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lb\Downloads\"/>
    </mc:Choice>
  </mc:AlternateContent>
  <xr:revisionPtr revIDLastSave="0" documentId="13_ncr:1_{E954DD79-C2BD-45D7-BF55-C436A0D7FC8A}" xr6:coauthVersionLast="47" xr6:coauthVersionMax="47" xr10:uidLastSave="{00000000-0000-0000-0000-000000000000}"/>
  <bookViews>
    <workbookView xWindow="-108" yWindow="-108" windowWidth="23256" windowHeight="12576" xr2:uid="{27B8CAD5-98B3-4511-87E3-6EB0AA2EFF9F}"/>
  </bookViews>
  <sheets>
    <sheet name="I1 " sheetId="1" r:id="rId1"/>
    <sheet name="I3" sheetId="2" r:id="rId2"/>
    <sheet name="N1" sheetId="3" r:id="rId3"/>
    <sheet name="N2" sheetId="4" r:id="rId4"/>
    <sheet name="N3" sheetId="5" r:id="rId5"/>
    <sheet name="N4" sheetId="8" r:id="rId6"/>
  </sheets>
  <definedNames>
    <definedName name="_xlnm._FilterDatabase" localSheetId="1" hidden="1">'I3'!$A$3:$M$3</definedName>
    <definedName name="_xlnm._FilterDatabase" localSheetId="3" hidden="1">'N2'!$A$1:$M$1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" l="1"/>
  <c r="M6" i="2"/>
  <c r="M4" i="8"/>
  <c r="M3" i="8"/>
  <c r="M38" i="5"/>
  <c r="M37" i="5"/>
  <c r="M5" i="4"/>
  <c r="M3" i="4"/>
  <c r="M2" i="4"/>
  <c r="M4" i="4"/>
  <c r="M13" i="3"/>
  <c r="M8" i="3"/>
  <c r="M15" i="3"/>
  <c r="M14" i="3"/>
  <c r="M12" i="3"/>
  <c r="M11" i="3"/>
  <c r="M9" i="3"/>
  <c r="M5" i="3"/>
  <c r="M10" i="3"/>
  <c r="M7" i="3"/>
  <c r="M6" i="3"/>
  <c r="M4" i="3"/>
  <c r="M3" i="3"/>
  <c r="M13" i="2"/>
  <c r="M14" i="2"/>
  <c r="M12" i="2"/>
  <c r="M11" i="2"/>
  <c r="M10" i="2"/>
  <c r="M5" i="2"/>
  <c r="M8" i="2"/>
  <c r="M4" i="2"/>
  <c r="M6" i="1"/>
  <c r="M9" i="2"/>
  <c r="L20" i="2"/>
  <c r="L25" i="2"/>
  <c r="L55" i="2"/>
  <c r="L51" i="2"/>
  <c r="L57" i="2"/>
  <c r="M5" i="1"/>
  <c r="M7" i="1"/>
  <c r="M4" i="1"/>
  <c r="L21" i="1"/>
  <c r="L16" i="1"/>
  <c r="L19" i="1"/>
  <c r="L19" i="2"/>
  <c r="L32" i="2"/>
  <c r="L41" i="2"/>
  <c r="L33" i="1"/>
  <c r="L22" i="1"/>
  <c r="L34" i="1"/>
  <c r="L28" i="1"/>
  <c r="L41" i="1"/>
  <c r="L44" i="1"/>
  <c r="L79" i="2"/>
  <c r="L48" i="2"/>
  <c r="L14" i="4"/>
  <c r="L8" i="8"/>
  <c r="L6" i="1"/>
  <c r="L15" i="2"/>
  <c r="L68" i="2"/>
  <c r="L27" i="2"/>
  <c r="L60" i="2"/>
  <c r="L45" i="2"/>
  <c r="L26" i="2"/>
  <c r="L53" i="2"/>
  <c r="L14" i="2"/>
  <c r="L11" i="2"/>
  <c r="L62" i="2"/>
  <c r="L72" i="2"/>
  <c r="L30" i="2"/>
  <c r="L12" i="2"/>
  <c r="L8" i="2"/>
  <c r="L6" i="2"/>
  <c r="L44" i="2"/>
  <c r="L42" i="2"/>
  <c r="L49" i="2"/>
  <c r="L75" i="2"/>
  <c r="L65" i="2"/>
  <c r="L37" i="2"/>
  <c r="L4" i="2"/>
  <c r="L46" i="2"/>
  <c r="L56" i="2"/>
  <c r="L7" i="2"/>
  <c r="L63" i="2"/>
  <c r="L28" i="2"/>
  <c r="L18" i="2"/>
  <c r="L74" i="2"/>
  <c r="L76" i="2"/>
  <c r="L33" i="2"/>
  <c r="L34" i="2"/>
  <c r="L59" i="2"/>
  <c r="L58" i="2"/>
  <c r="L69" i="2"/>
  <c r="L52" i="2"/>
  <c r="L39" i="2"/>
  <c r="L5" i="2"/>
  <c r="L16" i="2"/>
  <c r="L71" i="2"/>
  <c r="L22" i="2"/>
  <c r="L9" i="2"/>
  <c r="L40" i="2"/>
  <c r="L21" i="2"/>
  <c r="L17" i="2"/>
  <c r="L31" i="2"/>
  <c r="L47" i="2"/>
  <c r="L54" i="2"/>
  <c r="L77" i="2"/>
  <c r="L78" i="2"/>
  <c r="L66" i="2"/>
  <c r="L61" i="2"/>
  <c r="L70" i="2"/>
  <c r="L10" i="2"/>
  <c r="L38" i="2"/>
  <c r="L73" i="2"/>
  <c r="L24" i="2"/>
  <c r="L50" i="2"/>
  <c r="L13" i="2"/>
  <c r="L36" i="2"/>
  <c r="L67" i="2"/>
  <c r="L23" i="2"/>
  <c r="L43" i="2"/>
  <c r="L29" i="2"/>
  <c r="L80" i="2"/>
  <c r="L35" i="2"/>
  <c r="L64" i="2"/>
  <c r="L50" i="3"/>
  <c r="L3" i="3"/>
  <c r="L46" i="3"/>
  <c r="L7" i="3"/>
  <c r="L28" i="3"/>
  <c r="L11" i="3"/>
  <c r="L45" i="3"/>
  <c r="L43" i="3"/>
  <c r="L31" i="3"/>
  <c r="L52" i="3"/>
  <c r="L19" i="3"/>
  <c r="L24" i="3"/>
  <c r="L39" i="3"/>
  <c r="L13" i="3"/>
  <c r="L17" i="3"/>
  <c r="L32" i="3"/>
  <c r="L16" i="3"/>
  <c r="L8" i="3"/>
  <c r="L10" i="3"/>
  <c r="L67" i="3"/>
  <c r="L51" i="3"/>
  <c r="L15" i="3"/>
  <c r="L47" i="3"/>
  <c r="L48" i="3"/>
  <c r="L55" i="3"/>
  <c r="L9" i="3"/>
  <c r="L38" i="3"/>
  <c r="L12" i="3"/>
  <c r="L56" i="3"/>
  <c r="L22" i="3"/>
  <c r="L14" i="3"/>
  <c r="L61" i="3"/>
  <c r="L30" i="3"/>
  <c r="L33" i="3"/>
  <c r="L41" i="3"/>
  <c r="L58" i="3"/>
  <c r="L6" i="3"/>
  <c r="L36" i="3"/>
  <c r="L5" i="3"/>
  <c r="L60" i="3"/>
  <c r="L65" i="3"/>
  <c r="L40" i="3"/>
  <c r="L64" i="3"/>
  <c r="L54" i="3"/>
  <c r="L59" i="3"/>
  <c r="L35" i="3"/>
  <c r="L62" i="3"/>
  <c r="L34" i="3"/>
  <c r="L44" i="3"/>
  <c r="L53" i="3"/>
  <c r="L18" i="3"/>
  <c r="L42" i="3"/>
  <c r="L23" i="3"/>
  <c r="L49" i="3"/>
  <c r="L57" i="3"/>
  <c r="L70" i="3"/>
  <c r="L69" i="3"/>
  <c r="L72" i="3"/>
  <c r="L73" i="3"/>
  <c r="L74" i="3"/>
  <c r="L75" i="3"/>
  <c r="L4" i="3"/>
  <c r="L37" i="3"/>
  <c r="L63" i="3"/>
  <c r="L25" i="3"/>
  <c r="L71" i="3"/>
  <c r="L76" i="3"/>
  <c r="L21" i="3"/>
  <c r="L66" i="3"/>
  <c r="L27" i="3"/>
  <c r="L20" i="3"/>
  <c r="L26" i="3"/>
  <c r="L68" i="3"/>
  <c r="L77" i="3"/>
  <c r="L29" i="3"/>
  <c r="L2" i="4"/>
  <c r="L9" i="4"/>
  <c r="L11" i="4"/>
  <c r="L25" i="4"/>
  <c r="L12" i="4"/>
  <c r="L4" i="4"/>
  <c r="L6" i="4"/>
  <c r="L26" i="4"/>
  <c r="L28" i="4"/>
  <c r="L23" i="4"/>
  <c r="L3" i="4"/>
  <c r="L15" i="4"/>
  <c r="L8" i="4"/>
  <c r="L29" i="4"/>
  <c r="L24" i="4"/>
  <c r="L5" i="4"/>
  <c r="L19" i="4"/>
  <c r="L16" i="4"/>
  <c r="L7" i="4"/>
  <c r="L31" i="4"/>
  <c r="L21" i="4"/>
  <c r="L32" i="4"/>
  <c r="L33" i="4"/>
  <c r="L34" i="4"/>
  <c r="L20" i="4"/>
  <c r="L22" i="4"/>
  <c r="L10" i="4"/>
  <c r="L18" i="4"/>
  <c r="L27" i="4"/>
  <c r="L30" i="4"/>
  <c r="L13" i="4"/>
  <c r="L17" i="4"/>
  <c r="L41" i="5"/>
  <c r="L40" i="5"/>
  <c r="L46" i="5"/>
  <c r="L49" i="5"/>
  <c r="L43" i="5"/>
  <c r="L45" i="5"/>
  <c r="L47" i="5"/>
  <c r="L39" i="5"/>
  <c r="L37" i="5"/>
  <c r="L50" i="5"/>
  <c r="L44" i="5"/>
  <c r="L42" i="5"/>
  <c r="L48" i="5"/>
  <c r="L53" i="5"/>
  <c r="L51" i="5"/>
  <c r="L38" i="5"/>
  <c r="L3" i="8"/>
  <c r="L5" i="8"/>
  <c r="L10" i="8"/>
  <c r="L12" i="8"/>
  <c r="L11" i="8"/>
  <c r="L13" i="8"/>
  <c r="L7" i="8"/>
  <c r="L6" i="8"/>
  <c r="L14" i="8"/>
  <c r="L16" i="8"/>
  <c r="L18" i="8"/>
  <c r="L9" i="8"/>
  <c r="L15" i="8"/>
  <c r="L17" i="8"/>
  <c r="L4" i="8"/>
  <c r="L43" i="1" l="1"/>
  <c r="L24" i="1"/>
  <c r="L5" i="1"/>
  <c r="L35" i="1"/>
  <c r="L13" i="1"/>
  <c r="L4" i="1"/>
  <c r="L23" i="1"/>
  <c r="L11" i="1"/>
  <c r="L29" i="1"/>
  <c r="L37" i="1"/>
  <c r="L14" i="1"/>
  <c r="L25" i="1"/>
  <c r="L17" i="1"/>
  <c r="L15" i="1"/>
  <c r="L27" i="1"/>
  <c r="L18" i="1" l="1"/>
  <c r="L26" i="1"/>
  <c r="L39" i="1"/>
  <c r="L36" i="1"/>
  <c r="L20" i="1"/>
  <c r="L31" i="1"/>
  <c r="L38" i="1"/>
  <c r="L32" i="1"/>
  <c r="L10" i="1"/>
  <c r="L42" i="1"/>
  <c r="L40" i="1"/>
  <c r="L45" i="1"/>
  <c r="L7" i="1"/>
  <c r="L9" i="1"/>
  <c r="L8" i="1"/>
  <c r="L30" i="1"/>
  <c r="L12" i="1"/>
</calcChain>
</file>

<file path=xl/sharedStrings.xml><?xml version="1.0" encoding="utf-8"?>
<sst xmlns="http://schemas.openxmlformats.org/spreadsheetml/2006/main" count="496" uniqueCount="367">
  <si>
    <t>#</t>
  </si>
  <si>
    <t>NAAM RUITER</t>
  </si>
  <si>
    <t xml:space="preserve">NAAM PAARD </t>
  </si>
  <si>
    <t>Benni</t>
  </si>
  <si>
    <t>TOTAAL</t>
  </si>
  <si>
    <t>Isis</t>
  </si>
  <si>
    <t>Lena T Kindt</t>
  </si>
  <si>
    <t>Marie-Sophie Vanderween</t>
  </si>
  <si>
    <t>Fasty</t>
  </si>
  <si>
    <t>Elise Matthys</t>
  </si>
  <si>
    <t>Kiona</t>
  </si>
  <si>
    <t>Ilse Ivens</t>
  </si>
  <si>
    <t>Obi</t>
  </si>
  <si>
    <t>Kato Bostyn</t>
  </si>
  <si>
    <t xml:space="preserve">Alexandra Locquet </t>
  </si>
  <si>
    <t>Alexia Dierick</t>
  </si>
  <si>
    <t>Scapa</t>
  </si>
  <si>
    <t>Sophie Houfflain</t>
  </si>
  <si>
    <t>Ietske Van t'Maarssens Veen</t>
  </si>
  <si>
    <t>Lauranne Beyls</t>
  </si>
  <si>
    <t>Zeno</t>
  </si>
  <si>
    <t>Angie Penninckx</t>
  </si>
  <si>
    <t>Parisa</t>
  </si>
  <si>
    <t>Frauk Dhooghe</t>
  </si>
  <si>
    <t>Shana Rombaut</t>
  </si>
  <si>
    <t>Qarlympia v/h Weidse Hof</t>
  </si>
  <si>
    <t>Jolijn De Turck</t>
  </si>
  <si>
    <t>Knock-Out</t>
  </si>
  <si>
    <t>Rockstar D'Edouard Joly</t>
  </si>
  <si>
    <t>Emilie Van Lierde</t>
  </si>
  <si>
    <t>Phoenix</t>
  </si>
  <si>
    <t>Alexis Buyck</t>
  </si>
  <si>
    <t>Kosiera</t>
  </si>
  <si>
    <t>Elise de Clercq</t>
  </si>
  <si>
    <t>Shirley DUMON</t>
  </si>
  <si>
    <t>CROWNING (E.T.)</t>
  </si>
  <si>
    <t>Floor</t>
  </si>
  <si>
    <t>eef desramaults</t>
  </si>
  <si>
    <t>Furry</t>
  </si>
  <si>
    <t>Kiara Roeland</t>
  </si>
  <si>
    <t>Capua Z</t>
  </si>
  <si>
    <t>Joyce De Roeck</t>
  </si>
  <si>
    <t>Amalia Hantson</t>
  </si>
  <si>
    <t xml:space="preserve">6 beste </t>
  </si>
  <si>
    <t>Elien Segers</t>
  </si>
  <si>
    <t>Billy</t>
  </si>
  <si>
    <t>Jolien Ghys</t>
  </si>
  <si>
    <t>Maestro</t>
  </si>
  <si>
    <t>Fleur Bécourt</t>
  </si>
  <si>
    <t>Sangria A</t>
  </si>
  <si>
    <t xml:space="preserve">Falling Water </t>
  </si>
  <si>
    <t>Lotte De Bock</t>
  </si>
  <si>
    <t>Orchid's Elvis</t>
  </si>
  <si>
    <t>caro schouppe</t>
  </si>
  <si>
    <t>Ona</t>
  </si>
  <si>
    <t>Annabel De Waegenaere</t>
  </si>
  <si>
    <t>Florida</t>
  </si>
  <si>
    <t>Julie Deconinck</t>
  </si>
  <si>
    <t>Larkanta van 'T Weidse Hof</t>
  </si>
  <si>
    <t>Elien Vervisch</t>
  </si>
  <si>
    <t>Apache</t>
  </si>
  <si>
    <t>Emma Verbeke</t>
  </si>
  <si>
    <t>Mol</t>
  </si>
  <si>
    <t>Twinkle</t>
  </si>
  <si>
    <t>Evelyne Hanssens</t>
  </si>
  <si>
    <t>Mapache</t>
  </si>
  <si>
    <t>Birgit Gruwez</t>
  </si>
  <si>
    <t>Faline</t>
  </si>
  <si>
    <t>Maya Van Cutsem</t>
  </si>
  <si>
    <t>Spotify</t>
  </si>
  <si>
    <t xml:space="preserve">Ann Roelens </t>
  </si>
  <si>
    <t>Dumai</t>
  </si>
  <si>
    <t>Emma Van parijs</t>
  </si>
  <si>
    <t>Chateaux</t>
  </si>
  <si>
    <t>Celine Verbeke</t>
  </si>
  <si>
    <t>Honorable X</t>
  </si>
  <si>
    <t>Jade Haentjens</t>
  </si>
  <si>
    <t>L-Chiwa</t>
  </si>
  <si>
    <t>Jelena Verhoosele</t>
  </si>
  <si>
    <t>Flicka</t>
  </si>
  <si>
    <t>ibe reynaert</t>
  </si>
  <si>
    <t>Miss McQueen</t>
  </si>
  <si>
    <t>Freeke Callens</t>
  </si>
  <si>
    <t>Magic</t>
  </si>
  <si>
    <t>Lise Machtelinckx</t>
  </si>
  <si>
    <t>Nearly Mister Perfect 4FS</t>
  </si>
  <si>
    <t>Inge Van Hootegem</t>
  </si>
  <si>
    <t>Dreamer</t>
  </si>
  <si>
    <t>Sophie Willaert</t>
  </si>
  <si>
    <t>Montel</t>
  </si>
  <si>
    <t>Maëlys Claix</t>
  </si>
  <si>
    <t>Disko du Krystal</t>
  </si>
  <si>
    <t>Jill Van Der Cleyen</t>
  </si>
  <si>
    <t>Irish Prince</t>
  </si>
  <si>
    <t>Très Beau</t>
  </si>
  <si>
    <t>Jill Houtman</t>
  </si>
  <si>
    <t>Quimy De La Boverie</t>
  </si>
  <si>
    <t>An Verschuere</t>
  </si>
  <si>
    <t>Nelson</t>
  </si>
  <si>
    <t>Bauke Verstraete</t>
  </si>
  <si>
    <t>Dolores</t>
  </si>
  <si>
    <t>Lieselot Del’haye</t>
  </si>
  <si>
    <t>Kato</t>
  </si>
  <si>
    <t>Juul De Graeve</t>
  </si>
  <si>
    <t>Urano</t>
  </si>
  <si>
    <t>Helena Callens</t>
  </si>
  <si>
    <t>Kastaar</t>
  </si>
  <si>
    <t>Mats Amelynck</t>
  </si>
  <si>
    <t>Eye Toy</t>
  </si>
  <si>
    <t>Harriet</t>
  </si>
  <si>
    <t>Annelies Verburgt</t>
  </si>
  <si>
    <t>Silke</t>
  </si>
  <si>
    <t>Kato Van de Gehuchte</t>
  </si>
  <si>
    <t>Danisa Lauwers</t>
  </si>
  <si>
    <t>Rutilo</t>
  </si>
  <si>
    <t>Zita Vanhoyweghen</t>
  </si>
  <si>
    <t>Ingo</t>
  </si>
  <si>
    <t>Helena Mestach</t>
  </si>
  <si>
    <t>Florentino</t>
  </si>
  <si>
    <t>Ninte Lestienne</t>
  </si>
  <si>
    <t>Glamourenta Van Het Kroonhof</t>
  </si>
  <si>
    <t>Fay</t>
  </si>
  <si>
    <t>evy saelens</t>
  </si>
  <si>
    <t>Heros</t>
  </si>
  <si>
    <t>Marit Martens</t>
  </si>
  <si>
    <t>Madona</t>
  </si>
  <si>
    <t>Jim Schooreel</t>
  </si>
  <si>
    <t>Igaro</t>
  </si>
  <si>
    <t>Maxine Vantorre</t>
  </si>
  <si>
    <t>Katinka</t>
  </si>
  <si>
    <t>Linda De Smedt</t>
  </si>
  <si>
    <t>Kairos (Kittel W.)</t>
  </si>
  <si>
    <t>Sipora De Piere</t>
  </si>
  <si>
    <t>Ms.Falize Du Sip's Stable</t>
  </si>
  <si>
    <t>Loréna Bourjou</t>
  </si>
  <si>
    <t>My Sylverstar van Syltico</t>
  </si>
  <si>
    <t>Kizzy Nelis</t>
  </si>
  <si>
    <t>L'unique</t>
  </si>
  <si>
    <t>Kristl Geens</t>
  </si>
  <si>
    <t>Glorencio</t>
  </si>
  <si>
    <t>Bart Rubbrecht</t>
  </si>
  <si>
    <t>Harsha</t>
  </si>
  <si>
    <t>Nathalie Vincke</t>
  </si>
  <si>
    <t>Almirante VG</t>
  </si>
  <si>
    <t>Nancy Lozie</t>
  </si>
  <si>
    <t>Sunshine Van Het Zoutkorrelhof</t>
  </si>
  <si>
    <t>Caroline op De Beeck</t>
  </si>
  <si>
    <t>Kiki</t>
  </si>
  <si>
    <t>Alizé Buyle</t>
  </si>
  <si>
    <t>Galant</t>
  </si>
  <si>
    <t>Ulrike Dhondt</t>
  </si>
  <si>
    <t>Nitro van 't Koolhof</t>
  </si>
  <si>
    <t>Julie Frulleux</t>
  </si>
  <si>
    <t>Naruto VD Perelaar</t>
  </si>
  <si>
    <t>Cindy Dutrieux</t>
  </si>
  <si>
    <t>Castanedo</t>
  </si>
  <si>
    <t>Tahnée Waelkens</t>
  </si>
  <si>
    <t>Nero Giardini van Hof ter Wilde</t>
  </si>
  <si>
    <t>Cindy De Cuyper</t>
  </si>
  <si>
    <t>QC Fantastic Hit</t>
  </si>
  <si>
    <t>Kassius</t>
  </si>
  <si>
    <t>Eline Dmuynck</t>
  </si>
  <si>
    <t>Undra</t>
  </si>
  <si>
    <t>Lara Jaenen</t>
  </si>
  <si>
    <t>Luna</t>
  </si>
  <si>
    <t>Britt Vandenheede</t>
  </si>
  <si>
    <t>Zohra</t>
  </si>
  <si>
    <t>noor vermeersch</t>
  </si>
  <si>
    <t>Laika</t>
  </si>
  <si>
    <t>Anne-Marie Dierickx</t>
  </si>
  <si>
    <t>Limited edition</t>
  </si>
  <si>
    <t>Zianne Wostijn</t>
  </si>
  <si>
    <t>Roosje</t>
  </si>
  <si>
    <t>Laura Guidee</t>
  </si>
  <si>
    <t>Tarras</t>
  </si>
  <si>
    <t>Renee Geukens</t>
  </si>
  <si>
    <t>Queen 'D' van Prinsenhof's</t>
  </si>
  <si>
    <t>Amber Vandendriessche</t>
  </si>
  <si>
    <t>Xaorte</t>
  </si>
  <si>
    <t>Ellie</t>
  </si>
  <si>
    <t>Nathasja Steyaert</t>
  </si>
  <si>
    <t>Sunshine van Jonckhoeve</t>
  </si>
  <si>
    <t>emiel devos</t>
  </si>
  <si>
    <t>Dorado</t>
  </si>
  <si>
    <t>Gilles Bauwens</t>
  </si>
  <si>
    <t>T-revolencia vh hof bloemeghem</t>
  </si>
  <si>
    <t>Soetkin Gielen</t>
  </si>
  <si>
    <t>Picobello-J.V.H</t>
  </si>
  <si>
    <t>Laurine Saelens</t>
  </si>
  <si>
    <t>Luminahof’s Noortje</t>
  </si>
  <si>
    <t>Ina T’Kindt</t>
  </si>
  <si>
    <t>Lola</t>
  </si>
  <si>
    <t>Amber Haeck</t>
  </si>
  <si>
    <t>HIDALGO VAN TER NOTELAERE</t>
  </si>
  <si>
    <t>ANJA VANDENAWEELE</t>
  </si>
  <si>
    <t>Don Suddenly</t>
  </si>
  <si>
    <t>Fay Ockerman</t>
  </si>
  <si>
    <t>Cathalina Van Het nieuwveld</t>
  </si>
  <si>
    <t>Femke Steuperaert</t>
  </si>
  <si>
    <t>Kimanie</t>
  </si>
  <si>
    <t>Chloë Delheye</t>
  </si>
  <si>
    <t>P-Opus</t>
  </si>
  <si>
    <t xml:space="preserve">Nancy Bloyaet </t>
  </si>
  <si>
    <t>Haronessa JB</t>
  </si>
  <si>
    <t>Sissi Van Eeckhout</t>
  </si>
  <si>
    <t>Quantari</t>
  </si>
  <si>
    <t>Shelley De Cock</t>
  </si>
  <si>
    <t>Pee Jee VDM</t>
  </si>
  <si>
    <t>Shirley Rousseau</t>
  </si>
  <si>
    <t>EDITON LIMITEE DEW-DROP</t>
  </si>
  <si>
    <t>Gitte De Lat</t>
  </si>
  <si>
    <t>Louis de Joly</t>
  </si>
  <si>
    <t>Margot Malego</t>
  </si>
  <si>
    <t>Ethika M</t>
  </si>
  <si>
    <t>maaike himbrecht</t>
  </si>
  <si>
    <t>Kashmir</t>
  </si>
  <si>
    <t xml:space="preserve">Robbe Vanneste </t>
  </si>
  <si>
    <t>GAROUSCHA</t>
  </si>
  <si>
    <t>Maurice van stal ten Ede</t>
  </si>
  <si>
    <t>Bo Lootens</t>
  </si>
  <si>
    <t>Nogara Van't Hof Van Eversem</t>
  </si>
  <si>
    <t>Lynn Thys</t>
  </si>
  <si>
    <t>Ariane's Kintala</t>
  </si>
  <si>
    <t>Geerts Anna</t>
  </si>
  <si>
    <t>Yuan Ter Monde</t>
  </si>
  <si>
    <t>Els De Blieck</t>
  </si>
  <si>
    <t>Glory</t>
  </si>
  <si>
    <t>Emma Lowyck</t>
  </si>
  <si>
    <t>Suerte de Hyraso</t>
  </si>
  <si>
    <t>Charmy Roelstraete</t>
  </si>
  <si>
    <t>Pirana van de Breemeersen</t>
  </si>
  <si>
    <t>thodo</t>
  </si>
  <si>
    <t>Elsie Van wonterghem</t>
  </si>
  <si>
    <t>Lou</t>
  </si>
  <si>
    <t>Kelly Rousseau</t>
  </si>
  <si>
    <t>New-Wendy</t>
  </si>
  <si>
    <t>Macy Stalpaert</t>
  </si>
  <si>
    <t>Darley Angel</t>
  </si>
  <si>
    <t>Bart De Greve</t>
  </si>
  <si>
    <t>Dame Noire</t>
  </si>
  <si>
    <t>Nea's Renegate</t>
  </si>
  <si>
    <t>Gitte Detaeye</t>
  </si>
  <si>
    <t>Looney Tunes TC</t>
  </si>
  <si>
    <t>Anne Boterberg</t>
  </si>
  <si>
    <t>Payback</t>
  </si>
  <si>
    <t>Miek Reynaert</t>
  </si>
  <si>
    <t>Mieke Pollet</t>
  </si>
  <si>
    <t>Jilz</t>
  </si>
  <si>
    <t>Levanto</t>
  </si>
  <si>
    <t>Herwig Verthriest</t>
  </si>
  <si>
    <t>Guess Ultra</t>
  </si>
  <si>
    <t>Tessa De Coninck</t>
  </si>
  <si>
    <t>Queen Unitanz VD</t>
  </si>
  <si>
    <t>Britta Busschaert</t>
  </si>
  <si>
    <t>Mister</t>
  </si>
  <si>
    <t>Marijke Oste</t>
  </si>
  <si>
    <t>Romeo</t>
  </si>
  <si>
    <t>Max Van Durme</t>
  </si>
  <si>
    <t>Maxima</t>
  </si>
  <si>
    <t>Kyara Desaever</t>
  </si>
  <si>
    <t>Dijon</t>
  </si>
  <si>
    <t>Joséphine Govaere</t>
  </si>
  <si>
    <t>Meredith</t>
  </si>
  <si>
    <t>Vandenbussche Kylie</t>
  </si>
  <si>
    <t>Eline Van Melkebeke</t>
  </si>
  <si>
    <t>Armando</t>
  </si>
  <si>
    <t>Emma Denorme</t>
  </si>
  <si>
    <t>Gaijando l'esprit de bonne heure</t>
  </si>
  <si>
    <t>Cian Anderson</t>
  </si>
  <si>
    <t>Olive</t>
  </si>
  <si>
    <t>Helena Ysebaert</t>
  </si>
  <si>
    <t>Flitzzer</t>
  </si>
  <si>
    <t>Floor De smedt</t>
  </si>
  <si>
    <t>Willian</t>
  </si>
  <si>
    <t>Stefanie Debouck</t>
  </si>
  <si>
    <t>Kidi Et Go</t>
  </si>
  <si>
    <t>Maya Ausloos</t>
  </si>
  <si>
    <t>Sander van ‘t Wilgenhof</t>
  </si>
  <si>
    <t>Phien Delbecque</t>
  </si>
  <si>
    <t>Gribaldi</t>
  </si>
  <si>
    <t>Jill Flobert</t>
  </si>
  <si>
    <t>Camille Dehaemers</t>
  </si>
  <si>
    <t>Onino</t>
  </si>
  <si>
    <t>Kathy De Mulder</t>
  </si>
  <si>
    <t>Vronti</t>
  </si>
  <si>
    <t>Céline De Craecker</t>
  </si>
  <si>
    <t>Novak</t>
  </si>
  <si>
    <t>Luna Timperman</t>
  </si>
  <si>
    <t>Trijntje</t>
  </si>
  <si>
    <t>Pido</t>
  </si>
  <si>
    <t>Reina</t>
  </si>
  <si>
    <t>Celeste Genbrugge</t>
  </si>
  <si>
    <t>Bijoux</t>
  </si>
  <si>
    <t>Romy From Serenity Stables</t>
  </si>
  <si>
    <t>Bernd</t>
  </si>
  <si>
    <t>Mayra Raes</t>
  </si>
  <si>
    <t>Castillo</t>
  </si>
  <si>
    <t>Isabelle De Roose</t>
  </si>
  <si>
    <t>Ginn</t>
  </si>
  <si>
    <t>Lore Dezutter</t>
  </si>
  <si>
    <t>Spirit</t>
  </si>
  <si>
    <t>linde Vanhopplinus</t>
  </si>
  <si>
    <t>Revenge T&amp;D</t>
  </si>
  <si>
    <t>Tina Van den Bogaert</t>
  </si>
  <si>
    <t>Nucleair Vt Hazelarenhoekje</t>
  </si>
  <si>
    <t>Kiara de Clercq</t>
  </si>
  <si>
    <t>Fantastic Glory</t>
  </si>
  <si>
    <t>Janne Callebert</t>
  </si>
  <si>
    <t>Quicos</t>
  </si>
  <si>
    <t>Annelies Decaluwé</t>
  </si>
  <si>
    <t>Johnny Boy</t>
  </si>
  <si>
    <t>Justine Blontrock</t>
  </si>
  <si>
    <t>Saturn Z</t>
  </si>
  <si>
    <t>Annelies Verheyden</t>
  </si>
  <si>
    <t>Riesgo de sensueta</t>
  </si>
  <si>
    <t>Yael Luypaert</t>
  </si>
  <si>
    <t>Fraulein Mubi</t>
  </si>
  <si>
    <t>Valérie Philippart</t>
  </si>
  <si>
    <t>Godessa</t>
  </si>
  <si>
    <t>Janne Van der Snickt</t>
  </si>
  <si>
    <t>New Star</t>
  </si>
  <si>
    <t>Stefaan Vanhopplinus</t>
  </si>
  <si>
    <t>Annelies Crul</t>
  </si>
  <si>
    <t xml:space="preserve">Lemony </t>
  </si>
  <si>
    <t>Chendo</t>
  </si>
  <si>
    <t>Evergladeslacydon</t>
  </si>
  <si>
    <t>Marcus Bergez</t>
  </si>
  <si>
    <t>Poppy</t>
  </si>
  <si>
    <t>hanne ledure</t>
  </si>
  <si>
    <t>Kalistor van vynckenhove</t>
  </si>
  <si>
    <t>Mazzeltov</t>
  </si>
  <si>
    <t>Yentl Beeckman</t>
  </si>
  <si>
    <t xml:space="preserve">Don Jazz Texel </t>
  </si>
  <si>
    <t xml:space="preserve">Carbon Camille </t>
  </si>
  <si>
    <t>Rapsodie</t>
  </si>
  <si>
    <t>Joker</t>
  </si>
  <si>
    <t>Nancy Bloyart</t>
  </si>
  <si>
    <t>Don Jazz Texel</t>
  </si>
  <si>
    <t>Laly Cavenaile</t>
  </si>
  <si>
    <t>Brioso</t>
  </si>
  <si>
    <t>Renée Beernaert</t>
  </si>
  <si>
    <t>Coryfee Z</t>
  </si>
  <si>
    <t>Milà Calleeuw</t>
  </si>
  <si>
    <t>Kimanie van de maalderie</t>
  </si>
  <si>
    <t>Cache-Coeur Z</t>
  </si>
  <si>
    <t>Luka Bruyneel</t>
  </si>
  <si>
    <t>Selton Van De Oude Molen</t>
  </si>
  <si>
    <t>Eline De Stoppeleire</t>
  </si>
  <si>
    <t>Too Special Van de Bosakkerhoeve</t>
  </si>
  <si>
    <t>Lucca Ivens</t>
  </si>
  <si>
    <t>Zappa</t>
  </si>
  <si>
    <t>Friedl De Sloover</t>
  </si>
  <si>
    <t>Nacho</t>
  </si>
  <si>
    <t>Céline Dumont</t>
  </si>
  <si>
    <t>Lut D'heer</t>
  </si>
  <si>
    <t>Orchard Hollander</t>
  </si>
  <si>
    <t>Ibe Declercq</t>
  </si>
  <si>
    <t>otto van 't nederhof</t>
  </si>
  <si>
    <t>pieter Maeyaert</t>
  </si>
  <si>
    <t>Classic Brown</t>
  </si>
  <si>
    <t>Royal Crusador</t>
  </si>
  <si>
    <t>Maya De Backere</t>
  </si>
  <si>
    <t>Gorky</t>
  </si>
  <si>
    <t>5 beste</t>
  </si>
  <si>
    <t xml:space="preserve">5 beste </t>
  </si>
  <si>
    <t xml:space="preserve">5beste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</si>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</sst>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6"/>
      <color rgb="FF212121"/>
      <name val="Open Sans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6"/>
      <color rgb="FF212121"/>
      <name val="Arial"/>
      <family val="2"/>
    </font>
    <font>
      <strike/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rgb="FFE7EBEE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16" fontId="1" fillId="2" borderId="2" xfId="0" applyNumberFormat="1" applyFont="1" applyFill="1" applyBorder="1"/>
    <xf numFmtId="0" fontId="0" fillId="2" borderId="3" xfId="0" applyFill="1" applyBorder="1"/>
    <xf numFmtId="0" fontId="1" fillId="0" borderId="4" xfId="0" applyFont="1" applyBorder="1"/>
    <xf numFmtId="0" fontId="0" fillId="0" borderId="5" xfId="0" applyBorder="1"/>
    <xf numFmtId="0" fontId="0" fillId="2" borderId="6" xfId="0" applyFill="1" applyBorder="1"/>
    <xf numFmtId="0" fontId="4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2" borderId="7" xfId="0" applyFill="1" applyBorder="1"/>
    <xf numFmtId="0" fontId="1" fillId="0" borderId="8" xfId="0" applyFont="1" applyBorder="1"/>
    <xf numFmtId="0" fontId="1" fillId="0" borderId="9" xfId="0" applyFont="1" applyBorder="1"/>
    <xf numFmtId="0" fontId="2" fillId="3" borderId="1" xfId="0" applyFont="1" applyFill="1" applyBorder="1" applyAlignment="1">
      <alignment vertical="center" wrapText="1"/>
    </xf>
    <xf numFmtId="10" fontId="2" fillId="0" borderId="1" xfId="2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5" fillId="3" borderId="10" xfId="0" applyFont="1" applyFill="1" applyBorder="1" applyAlignment="1">
      <alignment vertical="center" wrapText="1"/>
    </xf>
    <xf numFmtId="0" fontId="0" fillId="2" borderId="11" xfId="0" applyFill="1" applyBorder="1"/>
    <xf numFmtId="0" fontId="0" fillId="0" borderId="3" xfId="0" applyBorder="1" applyAlignment="1">
      <alignment wrapText="1"/>
    </xf>
    <xf numFmtId="0" fontId="6" fillId="0" borderId="1" xfId="0" applyFont="1" applyBorder="1"/>
    <xf numFmtId="0" fontId="6" fillId="2" borderId="7" xfId="0" applyFont="1" applyFill="1" applyBorder="1"/>
    <xf numFmtId="0" fontId="6" fillId="2" borderId="3" xfId="0" applyFont="1" applyFill="1" applyBorder="1"/>
    <xf numFmtId="0" fontId="6" fillId="0" borderId="3" xfId="0" applyFont="1" applyBorder="1"/>
    <xf numFmtId="0" fontId="0" fillId="4" borderId="1" xfId="0" applyFill="1" applyBorder="1"/>
    <xf numFmtId="0" fontId="0" fillId="4" borderId="7" xfId="0" applyFill="1" applyBorder="1"/>
    <xf numFmtId="0" fontId="0" fillId="4" borderId="3" xfId="0" applyFill="1" applyBorder="1"/>
    <xf numFmtId="0" fontId="2" fillId="4" borderId="1" xfId="0" applyFont="1" applyFill="1" applyBorder="1" applyAlignment="1">
      <alignment vertical="center" wrapText="1"/>
    </xf>
    <xf numFmtId="0" fontId="0" fillId="4" borderId="6" xfId="0" applyFill="1" applyBorder="1"/>
    <xf numFmtId="10" fontId="2" fillId="4" borderId="1" xfId="2" applyNumberFormat="1" applyFont="1" applyFill="1" applyBorder="1" applyAlignment="1">
      <alignment vertical="center" wrapText="1"/>
    </xf>
    <xf numFmtId="10" fontId="0" fillId="4" borderId="1" xfId="2" applyNumberFormat="1" applyFont="1" applyFill="1" applyBorder="1"/>
    <xf numFmtId="10" fontId="2" fillId="3" borderId="3" xfId="2" applyNumberFormat="1" applyFont="1" applyFill="1" applyBorder="1" applyAlignment="1">
      <alignment vertical="center" wrapText="1"/>
    </xf>
    <xf numFmtId="0" fontId="0" fillId="0" borderId="10" xfId="0" applyBorder="1"/>
    <xf numFmtId="10" fontId="0" fillId="0" borderId="3" xfId="2" applyNumberFormat="1" applyFont="1" applyBorder="1" applyAlignment="1">
      <alignment wrapText="1"/>
    </xf>
    <xf numFmtId="0" fontId="6" fillId="2" borderId="6" xfId="0" applyFont="1" applyFill="1" applyBorder="1"/>
    <xf numFmtId="0" fontId="0" fillId="4" borderId="3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</cellXfs>
  <cellStyles count="5">
    <cellStyle name="Komma 2" xfId="1" xr:uid="{D0C6A1FE-ACF5-4F1A-86D6-B22CD8EDF21E}"/>
    <cellStyle name="Komma 3" xfId="3" xr:uid="{F5DC312E-C345-48CD-B00E-6D61E75FCD8E}"/>
    <cellStyle name="Komma 4" xfId="4" xr:uid="{0B328590-72D3-415E-98F1-F1C10499C436}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2406F-7B3B-4FC8-8466-A9FE91F08280}">
  <dimension ref="A1:M45"/>
  <sheetViews>
    <sheetView tabSelected="1" workbookViewId="0">
      <selection activeCell="Q8" sqref="Q8"/>
    </sheetView>
  </sheetViews>
  <sheetFormatPr defaultRowHeight="14.4" x14ac:dyDescent="0.3"/>
  <cols>
    <col min="2" max="2" width="26.88671875" customWidth="1"/>
    <col min="3" max="3" width="34.88671875" customWidth="1"/>
    <col min="4" max="4" width="9.109375" style="7"/>
  </cols>
  <sheetData>
    <row r="1" spans="1:13" x14ac:dyDescent="0.3">
      <c r="D1"/>
    </row>
    <row r="2" spans="1:13" ht="15" thickBot="1" x14ac:dyDescent="0.35">
      <c r="D2"/>
    </row>
    <row r="3" spans="1:13" ht="14.25" customHeight="1" thickBot="1" x14ac:dyDescent="0.35">
      <c r="A3" s="3" t="s">
        <v>0</v>
      </c>
      <c r="B3" s="13" t="s">
        <v>1</v>
      </c>
      <c r="C3" s="14" t="s">
        <v>2</v>
      </c>
      <c r="D3" s="4">
        <v>45207</v>
      </c>
      <c r="E3" s="4">
        <v>45228</v>
      </c>
      <c r="F3" s="4">
        <v>45242</v>
      </c>
      <c r="G3" s="4">
        <v>45622</v>
      </c>
      <c r="H3" s="4">
        <v>45298</v>
      </c>
      <c r="I3" s="4">
        <v>45340</v>
      </c>
      <c r="J3" s="4">
        <v>45354</v>
      </c>
      <c r="K3" s="4">
        <v>45368</v>
      </c>
      <c r="L3" s="1" t="s">
        <v>4</v>
      </c>
      <c r="M3" s="9" t="s">
        <v>363</v>
      </c>
    </row>
    <row r="4" spans="1:13" ht="15" customHeight="1" x14ac:dyDescent="0.3">
      <c r="A4" s="24"/>
      <c r="B4" s="24" t="s">
        <v>48</v>
      </c>
      <c r="C4" s="24" t="s">
        <v>49</v>
      </c>
      <c r="D4" s="25">
        <v>39</v>
      </c>
      <c r="E4" s="26">
        <v>31</v>
      </c>
      <c r="F4" s="26">
        <v>37</v>
      </c>
      <c r="G4" s="26">
        <v>39</v>
      </c>
      <c r="H4" s="26">
        <v>42</v>
      </c>
      <c r="I4" s="26">
        <v>42</v>
      </c>
      <c r="J4" s="26">
        <v>39</v>
      </c>
      <c r="K4" s="26">
        <v>42</v>
      </c>
      <c r="L4" s="27">
        <f t="shared" ref="L4:L45" si="0">SUM(D4:K4)</f>
        <v>311</v>
      </c>
      <c r="M4" s="24">
        <f>H4+I4+G4+D4+J4</f>
        <v>201</v>
      </c>
    </row>
    <row r="5" spans="1:13" ht="18" customHeight="1" x14ac:dyDescent="0.3">
      <c r="A5" s="24"/>
      <c r="B5" s="24" t="s">
        <v>42</v>
      </c>
      <c r="C5" s="24" t="s">
        <v>63</v>
      </c>
      <c r="D5" s="25">
        <v>3</v>
      </c>
      <c r="E5" s="25">
        <v>42</v>
      </c>
      <c r="F5" s="25">
        <v>42</v>
      </c>
      <c r="G5" s="25">
        <v>27</v>
      </c>
      <c r="H5" s="25">
        <v>39</v>
      </c>
      <c r="I5" s="25"/>
      <c r="J5" s="25"/>
      <c r="K5" s="25"/>
      <c r="L5" s="27">
        <f t="shared" si="0"/>
        <v>153</v>
      </c>
      <c r="M5" s="27">
        <f>D5+E5+F5+G5+H5</f>
        <v>153</v>
      </c>
    </row>
    <row r="6" spans="1:13" x14ac:dyDescent="0.3">
      <c r="A6" s="28">
        <v>1</v>
      </c>
      <c r="B6" s="28" t="s">
        <v>6</v>
      </c>
      <c r="C6" s="28" t="s">
        <v>109</v>
      </c>
      <c r="D6" s="29">
        <v>15</v>
      </c>
      <c r="E6" s="30">
        <v>19</v>
      </c>
      <c r="F6" s="30">
        <v>19</v>
      </c>
      <c r="G6" s="30">
        <v>19</v>
      </c>
      <c r="H6" s="30"/>
      <c r="I6" s="30">
        <v>39</v>
      </c>
      <c r="J6" s="30">
        <v>37</v>
      </c>
      <c r="K6" s="30">
        <v>37</v>
      </c>
      <c r="L6" s="30">
        <f>SUM(D6:K6)</f>
        <v>185</v>
      </c>
      <c r="M6" s="28">
        <f>J6+I6+G6+F6+K6</f>
        <v>151</v>
      </c>
    </row>
    <row r="7" spans="1:13" x14ac:dyDescent="0.3">
      <c r="A7" s="28">
        <v>2</v>
      </c>
      <c r="B7" s="28" t="s">
        <v>105</v>
      </c>
      <c r="C7" s="28" t="s">
        <v>106</v>
      </c>
      <c r="D7" s="29">
        <v>21</v>
      </c>
      <c r="E7" s="30">
        <v>9</v>
      </c>
      <c r="F7" s="30">
        <v>15</v>
      </c>
      <c r="G7" s="30">
        <v>17</v>
      </c>
      <c r="H7" s="30">
        <v>35</v>
      </c>
      <c r="I7" s="30">
        <v>31</v>
      </c>
      <c r="J7" s="30">
        <v>33</v>
      </c>
      <c r="K7" s="30"/>
      <c r="L7" s="30">
        <f>SUM(D7:K7)</f>
        <v>161</v>
      </c>
      <c r="M7" s="28">
        <f>H7+I7+J7+D7+G7</f>
        <v>137</v>
      </c>
    </row>
    <row r="8" spans="1:13" x14ac:dyDescent="0.3">
      <c r="A8" s="24"/>
      <c r="B8" s="24" t="s">
        <v>46</v>
      </c>
      <c r="C8" s="24" t="s">
        <v>47</v>
      </c>
      <c r="D8" s="12">
        <v>42</v>
      </c>
      <c r="E8" s="5">
        <v>35</v>
      </c>
      <c r="F8" s="5">
        <v>29</v>
      </c>
      <c r="G8" s="5">
        <v>42</v>
      </c>
      <c r="H8" s="5"/>
      <c r="I8" s="5"/>
      <c r="J8" s="5"/>
      <c r="K8" s="5"/>
      <c r="L8" s="2">
        <f t="shared" si="0"/>
        <v>148</v>
      </c>
      <c r="M8" s="1"/>
    </row>
    <row r="9" spans="1:13" x14ac:dyDescent="0.3">
      <c r="A9" s="24"/>
      <c r="B9" s="24" t="s">
        <v>66</v>
      </c>
      <c r="C9" s="24" t="s">
        <v>67</v>
      </c>
      <c r="D9" s="12">
        <v>31</v>
      </c>
      <c r="E9" s="5"/>
      <c r="F9" s="5">
        <v>39</v>
      </c>
      <c r="G9" s="5">
        <v>35</v>
      </c>
      <c r="H9" s="5">
        <v>37</v>
      </c>
      <c r="I9" s="5"/>
      <c r="J9" s="5"/>
      <c r="K9" s="5"/>
      <c r="L9" s="2">
        <f t="shared" si="0"/>
        <v>142</v>
      </c>
      <c r="M9" s="1"/>
    </row>
    <row r="10" spans="1:13" x14ac:dyDescent="0.3">
      <c r="A10" s="24"/>
      <c r="B10" s="24" t="s">
        <v>97</v>
      </c>
      <c r="C10" s="24" t="s">
        <v>98</v>
      </c>
      <c r="D10" s="12">
        <v>37</v>
      </c>
      <c r="E10" s="5">
        <v>37</v>
      </c>
      <c r="F10" s="5"/>
      <c r="G10" s="5">
        <v>37</v>
      </c>
      <c r="H10" s="5"/>
      <c r="I10" s="5"/>
      <c r="J10" s="5"/>
      <c r="K10" s="5"/>
      <c r="L10" s="2">
        <f t="shared" si="0"/>
        <v>111</v>
      </c>
      <c r="M10" s="1"/>
    </row>
    <row r="11" spans="1:13" x14ac:dyDescent="0.3">
      <c r="A11" s="24"/>
      <c r="B11" s="24" t="s">
        <v>165</v>
      </c>
      <c r="C11" s="24" t="s">
        <v>166</v>
      </c>
      <c r="D11" s="12"/>
      <c r="E11" s="5">
        <v>21</v>
      </c>
      <c r="F11" s="5">
        <v>35</v>
      </c>
      <c r="G11" s="5"/>
      <c r="H11" s="5">
        <v>42</v>
      </c>
      <c r="I11" s="5"/>
      <c r="J11" s="5"/>
      <c r="K11" s="5"/>
      <c r="L11" s="2">
        <f t="shared" si="0"/>
        <v>98</v>
      </c>
      <c r="M11" s="1"/>
    </row>
    <row r="12" spans="1:13" x14ac:dyDescent="0.3">
      <c r="A12" s="24"/>
      <c r="B12" s="24" t="s">
        <v>7</v>
      </c>
      <c r="C12" s="24" t="s">
        <v>8</v>
      </c>
      <c r="D12" s="12">
        <v>35</v>
      </c>
      <c r="E12" s="5">
        <v>27</v>
      </c>
      <c r="F12" s="5"/>
      <c r="G12" s="5">
        <v>29</v>
      </c>
      <c r="H12" s="5"/>
      <c r="I12" s="5"/>
      <c r="J12" s="5"/>
      <c r="K12" s="5"/>
      <c r="L12" s="2">
        <f t="shared" si="0"/>
        <v>91</v>
      </c>
      <c r="M12" s="1"/>
    </row>
    <row r="13" spans="1:13" x14ac:dyDescent="0.3">
      <c r="A13" s="1">
        <v>3</v>
      </c>
      <c r="B13" s="1" t="s">
        <v>167</v>
      </c>
      <c r="C13" s="1" t="s">
        <v>168</v>
      </c>
      <c r="D13" s="12"/>
      <c r="E13" s="5">
        <v>15</v>
      </c>
      <c r="F13" s="5">
        <v>21</v>
      </c>
      <c r="G13" s="5">
        <v>15</v>
      </c>
      <c r="H13" s="5">
        <v>31</v>
      </c>
      <c r="I13" s="5"/>
      <c r="J13" s="5"/>
      <c r="K13" s="5"/>
      <c r="L13" s="2">
        <f t="shared" si="0"/>
        <v>82</v>
      </c>
      <c r="M13" s="1"/>
    </row>
    <row r="14" spans="1:13" x14ac:dyDescent="0.3">
      <c r="A14" s="24"/>
      <c r="B14" s="24" t="s">
        <v>68</v>
      </c>
      <c r="C14" s="24" t="s">
        <v>69</v>
      </c>
      <c r="D14" s="12">
        <v>33</v>
      </c>
      <c r="E14" s="5">
        <v>29</v>
      </c>
      <c r="F14" s="5"/>
      <c r="G14" s="5"/>
      <c r="H14" s="5"/>
      <c r="I14" s="5"/>
      <c r="J14" s="5"/>
      <c r="K14" s="5"/>
      <c r="L14" s="2">
        <f t="shared" si="0"/>
        <v>62</v>
      </c>
      <c r="M14" s="1"/>
    </row>
    <row r="15" spans="1:13" x14ac:dyDescent="0.3">
      <c r="A15" s="1">
        <v>4</v>
      </c>
      <c r="B15" s="1" t="s">
        <v>103</v>
      </c>
      <c r="C15" s="1" t="s">
        <v>104</v>
      </c>
      <c r="D15" s="12">
        <v>23</v>
      </c>
      <c r="E15" s="5">
        <v>11</v>
      </c>
      <c r="F15" s="5">
        <v>13</v>
      </c>
      <c r="G15" s="5">
        <v>13</v>
      </c>
      <c r="H15" s="5"/>
      <c r="I15" s="5"/>
      <c r="J15" s="5"/>
      <c r="K15" s="5"/>
      <c r="L15" s="2">
        <f t="shared" si="0"/>
        <v>60</v>
      </c>
      <c r="M15" s="1"/>
    </row>
    <row r="16" spans="1:13" x14ac:dyDescent="0.3">
      <c r="A16" s="1">
        <v>5</v>
      </c>
      <c r="B16" s="1" t="s">
        <v>345</v>
      </c>
      <c r="C16" s="1" t="s">
        <v>344</v>
      </c>
      <c r="D16" s="12"/>
      <c r="E16" s="5"/>
      <c r="F16" s="5"/>
      <c r="G16" s="5"/>
      <c r="H16" s="5"/>
      <c r="I16" s="5">
        <v>23</v>
      </c>
      <c r="J16" s="5">
        <v>35</v>
      </c>
      <c r="K16" s="5">
        <v>35</v>
      </c>
      <c r="L16" s="2">
        <f t="shared" si="0"/>
        <v>93</v>
      </c>
      <c r="M16" s="1"/>
    </row>
    <row r="17" spans="1:13" x14ac:dyDescent="0.3">
      <c r="A17" s="1">
        <v>6</v>
      </c>
      <c r="B17" s="11" t="s">
        <v>169</v>
      </c>
      <c r="C17" s="11" t="s">
        <v>170</v>
      </c>
      <c r="D17" s="12"/>
      <c r="E17" s="5">
        <v>13</v>
      </c>
      <c r="F17" s="5"/>
      <c r="G17" s="5">
        <v>11</v>
      </c>
      <c r="H17" s="5">
        <v>33</v>
      </c>
      <c r="I17" s="5"/>
      <c r="J17" s="5"/>
      <c r="K17" s="5">
        <v>31</v>
      </c>
      <c r="L17" s="1">
        <f t="shared" si="0"/>
        <v>88</v>
      </c>
      <c r="M17" s="1"/>
    </row>
    <row r="18" spans="1:13" x14ac:dyDescent="0.3">
      <c r="A18" s="1">
        <v>7</v>
      </c>
      <c r="B18" s="17" t="s">
        <v>99</v>
      </c>
      <c r="C18" s="18" t="s">
        <v>288</v>
      </c>
      <c r="D18" s="12"/>
      <c r="E18" s="5"/>
      <c r="F18" s="5"/>
      <c r="G18" s="5">
        <v>31</v>
      </c>
      <c r="H18" s="5"/>
      <c r="I18" s="5">
        <v>25</v>
      </c>
      <c r="J18" s="5"/>
      <c r="K18" s="5"/>
      <c r="L18" s="1">
        <f t="shared" si="0"/>
        <v>56</v>
      </c>
      <c r="M18" s="1"/>
    </row>
    <row r="19" spans="1:13" x14ac:dyDescent="0.3">
      <c r="A19" s="1">
        <v>8</v>
      </c>
      <c r="B19" s="1" t="s">
        <v>347</v>
      </c>
      <c r="C19" s="1" t="s">
        <v>346</v>
      </c>
      <c r="D19" s="12"/>
      <c r="E19" s="5"/>
      <c r="F19" s="5"/>
      <c r="G19" s="5"/>
      <c r="H19" s="5"/>
      <c r="I19" s="5">
        <v>21</v>
      </c>
      <c r="J19" s="5">
        <v>31</v>
      </c>
      <c r="K19" s="5">
        <v>25</v>
      </c>
      <c r="L19" s="1">
        <f t="shared" si="0"/>
        <v>77</v>
      </c>
      <c r="M19" s="1"/>
    </row>
    <row r="20" spans="1:13" x14ac:dyDescent="0.3">
      <c r="A20" s="1">
        <v>9</v>
      </c>
      <c r="B20" s="1" t="s">
        <v>78</v>
      </c>
      <c r="C20" s="1" t="s">
        <v>79</v>
      </c>
      <c r="D20" s="12">
        <v>17</v>
      </c>
      <c r="E20" s="5"/>
      <c r="F20" s="5">
        <v>33</v>
      </c>
      <c r="G20" s="5"/>
      <c r="H20" s="5"/>
      <c r="I20" s="5"/>
      <c r="J20" s="5"/>
      <c r="K20" s="5"/>
      <c r="L20" s="1">
        <f t="shared" si="0"/>
        <v>50</v>
      </c>
      <c r="M20" s="1"/>
    </row>
    <row r="21" spans="1:13" x14ac:dyDescent="0.3">
      <c r="A21" s="1">
        <v>10</v>
      </c>
      <c r="B21" s="19" t="s">
        <v>200</v>
      </c>
      <c r="C21" s="1" t="s">
        <v>343</v>
      </c>
      <c r="D21" s="12"/>
      <c r="E21" s="5"/>
      <c r="F21" s="5"/>
      <c r="G21" s="5"/>
      <c r="H21" s="5"/>
      <c r="I21" s="5"/>
      <c r="J21" s="5">
        <v>42</v>
      </c>
      <c r="K21" s="5">
        <v>39</v>
      </c>
      <c r="L21" s="1">
        <f t="shared" si="0"/>
        <v>81</v>
      </c>
      <c r="M21" s="1"/>
    </row>
    <row r="22" spans="1:13" x14ac:dyDescent="0.3">
      <c r="A22" s="1">
        <v>11</v>
      </c>
      <c r="B22" s="11" t="s">
        <v>110</v>
      </c>
      <c r="C22" s="11" t="s">
        <v>111</v>
      </c>
      <c r="D22" s="12"/>
      <c r="E22" s="5"/>
      <c r="F22" s="5">
        <v>17</v>
      </c>
      <c r="G22" s="5">
        <v>23</v>
      </c>
      <c r="H22" s="5"/>
      <c r="I22" s="5"/>
      <c r="J22" s="5"/>
      <c r="K22" s="5">
        <v>33</v>
      </c>
      <c r="L22" s="1">
        <f t="shared" si="0"/>
        <v>73</v>
      </c>
      <c r="M22" s="1"/>
    </row>
    <row r="23" spans="1:13" x14ac:dyDescent="0.3">
      <c r="A23" s="1">
        <v>12</v>
      </c>
      <c r="B23" s="1" t="s">
        <v>24</v>
      </c>
      <c r="C23" s="1" t="s">
        <v>160</v>
      </c>
      <c r="D23" s="12"/>
      <c r="E23" s="5">
        <v>39</v>
      </c>
      <c r="F23" s="5"/>
      <c r="G23" s="5"/>
      <c r="H23" s="5"/>
      <c r="I23" s="5"/>
      <c r="J23" s="5"/>
      <c r="K23" s="5"/>
      <c r="L23" s="1">
        <f t="shared" si="0"/>
        <v>39</v>
      </c>
      <c r="M23" s="1"/>
    </row>
    <row r="24" spans="1:13" x14ac:dyDescent="0.3">
      <c r="A24" s="1">
        <v>13</v>
      </c>
      <c r="B24" s="1" t="s">
        <v>113</v>
      </c>
      <c r="C24" s="1" t="s">
        <v>114</v>
      </c>
      <c r="D24" s="12">
        <v>5</v>
      </c>
      <c r="E24" s="5">
        <v>5</v>
      </c>
      <c r="F24" s="5">
        <v>23</v>
      </c>
      <c r="G24" s="5"/>
      <c r="H24" s="5"/>
      <c r="I24" s="5"/>
      <c r="J24" s="5"/>
      <c r="K24" s="5"/>
      <c r="L24" s="1">
        <f t="shared" si="0"/>
        <v>33</v>
      </c>
      <c r="M24" s="1"/>
    </row>
    <row r="25" spans="1:13" x14ac:dyDescent="0.3">
      <c r="A25" s="1">
        <v>14</v>
      </c>
      <c r="B25" s="1" t="s">
        <v>11</v>
      </c>
      <c r="C25" s="1" t="s">
        <v>10</v>
      </c>
      <c r="D25" s="12"/>
      <c r="E25" s="5">
        <v>33</v>
      </c>
      <c r="F25" s="5"/>
      <c r="G25" s="5"/>
      <c r="H25" s="5"/>
      <c r="I25" s="5"/>
      <c r="J25" s="5"/>
      <c r="K25" s="5"/>
      <c r="L25" s="1">
        <f t="shared" si="0"/>
        <v>33</v>
      </c>
      <c r="M25" s="1"/>
    </row>
    <row r="26" spans="1:13" x14ac:dyDescent="0.3">
      <c r="A26" s="1">
        <v>15</v>
      </c>
      <c r="B26" s="1" t="s">
        <v>287</v>
      </c>
      <c r="C26" s="1" t="s">
        <v>286</v>
      </c>
      <c r="D26" s="12"/>
      <c r="E26" s="5"/>
      <c r="F26" s="5"/>
      <c r="G26" s="5">
        <v>33</v>
      </c>
      <c r="H26" s="5"/>
      <c r="I26" s="5"/>
      <c r="J26" s="5"/>
      <c r="K26" s="5"/>
      <c r="L26" s="1">
        <f t="shared" si="0"/>
        <v>33</v>
      </c>
      <c r="M26" s="1"/>
    </row>
    <row r="27" spans="1:13" x14ac:dyDescent="0.3">
      <c r="A27" s="1">
        <v>16</v>
      </c>
      <c r="B27" s="11" t="s">
        <v>171</v>
      </c>
      <c r="C27" s="11" t="s">
        <v>172</v>
      </c>
      <c r="D27" s="12"/>
      <c r="E27" s="5">
        <v>7</v>
      </c>
      <c r="F27" s="5">
        <v>25</v>
      </c>
      <c r="G27" s="5"/>
      <c r="H27" s="5"/>
      <c r="I27" s="5"/>
      <c r="J27" s="5"/>
      <c r="K27" s="5"/>
      <c r="L27" s="1">
        <f t="shared" si="0"/>
        <v>32</v>
      </c>
      <c r="M27" s="1"/>
    </row>
    <row r="28" spans="1:13" x14ac:dyDescent="0.3">
      <c r="A28" s="1">
        <v>17</v>
      </c>
      <c r="B28" s="1" t="s">
        <v>82</v>
      </c>
      <c r="C28" s="1" t="s">
        <v>289</v>
      </c>
      <c r="D28" s="12"/>
      <c r="E28" s="5"/>
      <c r="F28" s="5">
        <v>31</v>
      </c>
      <c r="G28" s="5"/>
      <c r="H28" s="5"/>
      <c r="I28" s="5"/>
      <c r="J28" s="5"/>
      <c r="K28" s="5"/>
      <c r="L28" s="1">
        <f t="shared" si="0"/>
        <v>31</v>
      </c>
      <c r="M28" s="1"/>
    </row>
    <row r="29" spans="1:13" x14ac:dyDescent="0.3">
      <c r="A29" s="1">
        <v>18</v>
      </c>
      <c r="B29" s="1" t="s">
        <v>99</v>
      </c>
      <c r="C29" s="1" t="s">
        <v>100</v>
      </c>
      <c r="D29" s="12">
        <v>29</v>
      </c>
      <c r="E29" s="5"/>
      <c r="F29" s="5"/>
      <c r="G29" s="5"/>
      <c r="H29" s="5"/>
      <c r="I29" s="5"/>
      <c r="J29" s="5"/>
      <c r="K29" s="5"/>
      <c r="L29" s="1">
        <f t="shared" si="0"/>
        <v>29</v>
      </c>
      <c r="M29" s="1"/>
    </row>
    <row r="30" spans="1:13" x14ac:dyDescent="0.3">
      <c r="A30" s="1">
        <v>19</v>
      </c>
      <c r="B30" s="1" t="s">
        <v>76</v>
      </c>
      <c r="C30" s="1" t="s">
        <v>77</v>
      </c>
      <c r="D30" s="12">
        <v>27</v>
      </c>
      <c r="E30" s="5"/>
      <c r="F30" s="5"/>
      <c r="G30" s="5"/>
      <c r="H30" s="5"/>
      <c r="I30" s="5"/>
      <c r="J30" s="5"/>
      <c r="K30" s="5"/>
      <c r="L30" s="1">
        <f t="shared" si="0"/>
        <v>27</v>
      </c>
      <c r="M30" s="1"/>
    </row>
    <row r="31" spans="1:13" x14ac:dyDescent="0.3">
      <c r="A31" s="1">
        <v>20</v>
      </c>
      <c r="B31" s="1" t="s">
        <v>101</v>
      </c>
      <c r="C31" s="1" t="s">
        <v>102</v>
      </c>
      <c r="D31" s="12">
        <v>25</v>
      </c>
      <c r="E31" s="5"/>
      <c r="F31" s="5"/>
      <c r="G31" s="5"/>
      <c r="H31" s="5"/>
      <c r="I31" s="5"/>
      <c r="J31" s="5"/>
      <c r="K31" s="5"/>
      <c r="L31" s="1">
        <f t="shared" si="0"/>
        <v>25</v>
      </c>
      <c r="M31" s="1"/>
    </row>
    <row r="32" spans="1:13" x14ac:dyDescent="0.3">
      <c r="A32" s="1">
        <v>21</v>
      </c>
      <c r="B32" s="11" t="s">
        <v>161</v>
      </c>
      <c r="C32" s="11" t="s">
        <v>162</v>
      </c>
      <c r="D32" s="12"/>
      <c r="E32" s="5">
        <v>25</v>
      </c>
      <c r="F32" s="5"/>
      <c r="G32" s="5"/>
      <c r="H32" s="5"/>
      <c r="I32" s="5"/>
      <c r="J32" s="5"/>
      <c r="K32" s="5"/>
      <c r="L32" s="1">
        <f t="shared" si="0"/>
        <v>25</v>
      </c>
      <c r="M32" s="1"/>
    </row>
    <row r="33" spans="1:13" x14ac:dyDescent="0.3">
      <c r="A33" s="1">
        <v>22</v>
      </c>
      <c r="B33" s="1" t="s">
        <v>285</v>
      </c>
      <c r="C33" s="1" t="s">
        <v>284</v>
      </c>
      <c r="D33" s="12"/>
      <c r="E33" s="5"/>
      <c r="F33" s="5"/>
      <c r="G33" s="5">
        <v>25</v>
      </c>
      <c r="H33" s="5"/>
      <c r="I33" s="5"/>
      <c r="J33" s="5"/>
      <c r="K33" s="5"/>
      <c r="L33" s="1">
        <f t="shared" si="0"/>
        <v>25</v>
      </c>
      <c r="M33" s="1"/>
    </row>
    <row r="34" spans="1:13" x14ac:dyDescent="0.3">
      <c r="A34" s="1">
        <v>23</v>
      </c>
      <c r="B34" s="19" t="s">
        <v>280</v>
      </c>
      <c r="C34" s="19" t="s">
        <v>279</v>
      </c>
      <c r="D34" s="12"/>
      <c r="E34" s="5"/>
      <c r="F34" s="5"/>
      <c r="G34" s="5">
        <v>1</v>
      </c>
      <c r="H34" s="5"/>
      <c r="I34" s="5"/>
      <c r="J34" s="5">
        <v>23</v>
      </c>
      <c r="K34" s="5"/>
      <c r="L34" s="1">
        <f t="shared" si="0"/>
        <v>24</v>
      </c>
      <c r="M34" s="1"/>
    </row>
    <row r="35" spans="1:13" x14ac:dyDescent="0.3">
      <c r="A35" s="1">
        <v>24</v>
      </c>
      <c r="B35" s="11" t="s">
        <v>163</v>
      </c>
      <c r="C35" s="11" t="s">
        <v>164</v>
      </c>
      <c r="D35" s="12"/>
      <c r="E35" s="5">
        <v>23</v>
      </c>
      <c r="F35" s="5"/>
      <c r="G35" s="5"/>
      <c r="H35" s="5"/>
      <c r="I35" s="5"/>
      <c r="J35" s="5"/>
      <c r="K35" s="5"/>
      <c r="L35" s="1">
        <f t="shared" si="0"/>
        <v>23</v>
      </c>
      <c r="M35" s="1"/>
    </row>
    <row r="36" spans="1:13" x14ac:dyDescent="0.3">
      <c r="A36" s="1">
        <v>25</v>
      </c>
      <c r="B36" s="1" t="s">
        <v>107</v>
      </c>
      <c r="C36" s="1" t="s">
        <v>108</v>
      </c>
      <c r="D36" s="12">
        <v>19</v>
      </c>
      <c r="E36" s="5"/>
      <c r="F36" s="5"/>
      <c r="G36" s="5"/>
      <c r="H36" s="5"/>
      <c r="I36" s="5"/>
      <c r="J36" s="5"/>
      <c r="K36" s="5"/>
      <c r="L36" s="1">
        <f t="shared" si="0"/>
        <v>19</v>
      </c>
      <c r="M36" s="1"/>
    </row>
    <row r="37" spans="1:13" x14ac:dyDescent="0.3">
      <c r="A37" s="1">
        <v>26</v>
      </c>
      <c r="B37" s="1" t="s">
        <v>177</v>
      </c>
      <c r="C37" s="1" t="s">
        <v>178</v>
      </c>
      <c r="D37" s="12"/>
      <c r="E37" s="12">
        <v>1</v>
      </c>
      <c r="F37" s="12">
        <v>11</v>
      </c>
      <c r="G37" s="12">
        <v>5</v>
      </c>
      <c r="H37" s="12"/>
      <c r="I37" s="12"/>
      <c r="J37" s="12"/>
      <c r="K37" s="12"/>
      <c r="L37" s="1">
        <f t="shared" si="0"/>
        <v>17</v>
      </c>
      <c r="M37" s="1"/>
    </row>
    <row r="38" spans="1:13" x14ac:dyDescent="0.3">
      <c r="A38" s="1">
        <v>27</v>
      </c>
      <c r="B38" s="1" t="s">
        <v>95</v>
      </c>
      <c r="C38" s="1" t="s">
        <v>96</v>
      </c>
      <c r="D38" s="12">
        <v>13</v>
      </c>
      <c r="E38" s="12"/>
      <c r="F38" s="12"/>
      <c r="G38" s="12"/>
      <c r="H38" s="12"/>
      <c r="I38" s="12"/>
      <c r="J38" s="12"/>
      <c r="K38" s="12"/>
      <c r="L38" s="1">
        <f t="shared" si="0"/>
        <v>13</v>
      </c>
      <c r="M38" s="1"/>
    </row>
    <row r="39" spans="1:13" x14ac:dyDescent="0.3">
      <c r="A39" s="1">
        <v>28</v>
      </c>
      <c r="B39" s="1" t="s">
        <v>110</v>
      </c>
      <c r="C39" s="1" t="s">
        <v>111</v>
      </c>
      <c r="D39" s="12">
        <v>11</v>
      </c>
      <c r="E39" s="12"/>
      <c r="F39" s="12"/>
      <c r="G39" s="12"/>
      <c r="H39" s="12"/>
      <c r="I39" s="12"/>
      <c r="J39" s="12"/>
      <c r="K39" s="12"/>
      <c r="L39" s="1">
        <f t="shared" si="0"/>
        <v>11</v>
      </c>
      <c r="M39" s="1"/>
    </row>
    <row r="40" spans="1:13" x14ac:dyDescent="0.3">
      <c r="A40" s="1">
        <v>29</v>
      </c>
      <c r="B40" s="1" t="s">
        <v>92</v>
      </c>
      <c r="C40" s="1" t="s">
        <v>93</v>
      </c>
      <c r="D40" s="12">
        <v>9</v>
      </c>
      <c r="E40" s="12"/>
      <c r="F40" s="12"/>
      <c r="G40" s="12"/>
      <c r="H40" s="12"/>
      <c r="I40" s="12"/>
      <c r="J40" s="12"/>
      <c r="K40" s="12"/>
      <c r="L40" s="1">
        <f t="shared" si="0"/>
        <v>9</v>
      </c>
      <c r="M40" s="1"/>
    </row>
    <row r="41" spans="1:13" x14ac:dyDescent="0.3">
      <c r="A41" s="1">
        <v>30</v>
      </c>
      <c r="B41" s="11" t="s">
        <v>291</v>
      </c>
      <c r="C41" s="11" t="s">
        <v>290</v>
      </c>
      <c r="D41" s="12"/>
      <c r="E41" s="12"/>
      <c r="F41" s="12">
        <v>9</v>
      </c>
      <c r="G41" s="12"/>
      <c r="H41" s="12"/>
      <c r="I41" s="12"/>
      <c r="J41" s="12"/>
      <c r="K41" s="12"/>
      <c r="L41" s="1">
        <f t="shared" si="0"/>
        <v>9</v>
      </c>
      <c r="M41" s="1"/>
    </row>
    <row r="42" spans="1:13" x14ac:dyDescent="0.3">
      <c r="A42" s="1">
        <v>31</v>
      </c>
      <c r="B42" s="19" t="s">
        <v>173</v>
      </c>
      <c r="C42" s="19" t="s">
        <v>174</v>
      </c>
      <c r="D42" s="12"/>
      <c r="E42" s="12">
        <v>3</v>
      </c>
      <c r="F42" s="12">
        <v>5</v>
      </c>
      <c r="G42" s="12"/>
      <c r="H42" s="12"/>
      <c r="I42" s="12"/>
      <c r="J42" s="12"/>
      <c r="K42" s="12"/>
      <c r="L42" s="1">
        <f t="shared" si="0"/>
        <v>8</v>
      </c>
      <c r="M42" s="1"/>
    </row>
    <row r="43" spans="1:13" x14ac:dyDescent="0.3">
      <c r="A43" s="1">
        <v>32</v>
      </c>
      <c r="B43" s="1" t="s">
        <v>112</v>
      </c>
      <c r="C43" s="1" t="s">
        <v>12</v>
      </c>
      <c r="D43" s="12">
        <v>7</v>
      </c>
      <c r="E43" s="12"/>
      <c r="F43" s="12"/>
      <c r="G43" s="12"/>
      <c r="H43" s="12"/>
      <c r="I43" s="12"/>
      <c r="J43" s="12"/>
      <c r="K43" s="12"/>
      <c r="L43" s="1">
        <f t="shared" si="0"/>
        <v>7</v>
      </c>
      <c r="M43" s="1"/>
    </row>
    <row r="44" spans="1:13" x14ac:dyDescent="0.3">
      <c r="A44" s="1">
        <v>33</v>
      </c>
      <c r="B44" s="19" t="s">
        <v>113</v>
      </c>
      <c r="C44" s="19" t="s">
        <v>178</v>
      </c>
      <c r="D44" s="12"/>
      <c r="E44" s="12"/>
      <c r="F44" s="12">
        <v>7</v>
      </c>
      <c r="G44" s="12"/>
      <c r="H44" s="12"/>
      <c r="I44" s="12"/>
      <c r="J44" s="12"/>
      <c r="K44" s="12"/>
      <c r="L44" s="1">
        <f t="shared" si="0"/>
        <v>7</v>
      </c>
      <c r="M44" s="1"/>
    </row>
    <row r="45" spans="1:13" x14ac:dyDescent="0.3">
      <c r="A45" s="1">
        <v>34</v>
      </c>
      <c r="B45" s="1" t="s">
        <v>175</v>
      </c>
      <c r="C45" s="1" t="s">
        <v>176</v>
      </c>
      <c r="D45" s="12"/>
      <c r="E45" s="12">
        <v>3</v>
      </c>
      <c r="F45" s="12"/>
      <c r="G45" s="12"/>
      <c r="H45" s="12"/>
      <c r="I45" s="12"/>
      <c r="J45" s="12"/>
      <c r="K45" s="12"/>
      <c r="L45" s="1">
        <f t="shared" si="0"/>
        <v>3</v>
      </c>
      <c r="M45" s="1"/>
    </row>
  </sheetData>
  <sortState xmlns:xlrd2="http://schemas.microsoft.com/office/spreadsheetml/2017/richdata2" ref="A6:M7">
    <sortCondition descending="1" ref="M6:M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C793-CBD4-44BF-A686-89ECE5A2E22C}">
  <dimension ref="A2:O80"/>
  <sheetViews>
    <sheetView topLeftCell="A54" zoomScaleNormal="100" workbookViewId="0">
      <selection activeCell="B81" sqref="B81"/>
    </sheetView>
  </sheetViews>
  <sheetFormatPr defaultRowHeight="14.4" x14ac:dyDescent="0.3"/>
  <cols>
    <col min="2" max="2" width="25.5546875" customWidth="1"/>
    <col min="3" max="3" width="32.5546875" customWidth="1"/>
  </cols>
  <sheetData>
    <row r="2" spans="1:15" ht="15" thickBot="1" x14ac:dyDescent="0.35"/>
    <row r="3" spans="1:15" ht="15" thickBot="1" x14ac:dyDescent="0.35">
      <c r="A3" s="3" t="s">
        <v>0</v>
      </c>
      <c r="B3" s="3" t="s">
        <v>1</v>
      </c>
      <c r="C3" s="6" t="s">
        <v>2</v>
      </c>
      <c r="D3" s="4">
        <v>45207</v>
      </c>
      <c r="E3" s="4">
        <v>45228</v>
      </c>
      <c r="F3" s="4">
        <v>45242</v>
      </c>
      <c r="G3" s="4">
        <v>45622</v>
      </c>
      <c r="H3" s="4">
        <v>45298</v>
      </c>
      <c r="I3" s="4">
        <v>45340</v>
      </c>
      <c r="J3" s="4">
        <v>45354</v>
      </c>
      <c r="K3" s="4">
        <v>45368</v>
      </c>
      <c r="L3" s="1" t="s">
        <v>4</v>
      </c>
      <c r="M3" s="1" t="s">
        <v>363</v>
      </c>
    </row>
    <row r="4" spans="1:15" x14ac:dyDescent="0.3">
      <c r="A4" s="30">
        <v>1</v>
      </c>
      <c r="B4" s="31" t="s">
        <v>180</v>
      </c>
      <c r="C4" s="31" t="s">
        <v>179</v>
      </c>
      <c r="D4" s="32"/>
      <c r="E4" s="30">
        <v>37</v>
      </c>
      <c r="F4" s="30">
        <v>35</v>
      </c>
      <c r="G4" s="30">
        <v>39</v>
      </c>
      <c r="H4" s="30">
        <v>42</v>
      </c>
      <c r="I4" s="30">
        <v>42</v>
      </c>
      <c r="J4" s="30"/>
      <c r="K4" s="30">
        <v>39</v>
      </c>
      <c r="L4" s="30">
        <f>SUM(D4:K4)</f>
        <v>234</v>
      </c>
      <c r="M4" s="28">
        <f>SUM(H4,I4,G4,K4,E4)</f>
        <v>199</v>
      </c>
    </row>
    <row r="5" spans="1:15" x14ac:dyDescent="0.3">
      <c r="A5" s="10"/>
      <c r="B5" s="24" t="s">
        <v>19</v>
      </c>
      <c r="C5" s="24" t="s">
        <v>20</v>
      </c>
      <c r="D5" s="8">
        <v>37</v>
      </c>
      <c r="E5" s="5">
        <v>17</v>
      </c>
      <c r="F5" s="5">
        <v>31</v>
      </c>
      <c r="G5" s="5">
        <v>21</v>
      </c>
      <c r="H5" s="5"/>
      <c r="I5" s="5">
        <v>39</v>
      </c>
      <c r="J5" s="5">
        <v>13</v>
      </c>
      <c r="K5" s="5">
        <v>37</v>
      </c>
      <c r="L5" s="2">
        <f>SUM(D5:K5)</f>
        <v>195</v>
      </c>
      <c r="M5" s="1">
        <f>SUM(K5,I5,F5,D5,G5)</f>
        <v>165</v>
      </c>
    </row>
    <row r="6" spans="1:15" x14ac:dyDescent="0.3">
      <c r="A6" s="39">
        <v>2</v>
      </c>
      <c r="B6" s="31" t="s">
        <v>97</v>
      </c>
      <c r="C6" s="31" t="s">
        <v>98</v>
      </c>
      <c r="D6" s="32"/>
      <c r="E6" s="30">
        <v>42</v>
      </c>
      <c r="F6" s="30"/>
      <c r="G6" s="30">
        <v>31</v>
      </c>
      <c r="H6" s="30">
        <v>31</v>
      </c>
      <c r="I6" s="30"/>
      <c r="J6" s="30">
        <v>19</v>
      </c>
      <c r="K6" s="30">
        <v>42</v>
      </c>
      <c r="L6" s="30">
        <f>SUM(D6:K6)</f>
        <v>165</v>
      </c>
      <c r="M6" s="28">
        <f>SUM(K6,H6,G6,E6,J6)</f>
        <v>165</v>
      </c>
    </row>
    <row r="7" spans="1:15" x14ac:dyDescent="0.3">
      <c r="A7" s="28">
        <v>3</v>
      </c>
      <c r="B7" s="31" t="s">
        <v>48</v>
      </c>
      <c r="C7" s="31" t="s">
        <v>49</v>
      </c>
      <c r="D7" s="30">
        <v>31</v>
      </c>
      <c r="E7" s="30">
        <v>13</v>
      </c>
      <c r="F7" s="30">
        <v>29</v>
      </c>
      <c r="G7" s="30">
        <v>27</v>
      </c>
      <c r="H7" s="30">
        <v>33</v>
      </c>
      <c r="I7" s="30">
        <v>23</v>
      </c>
      <c r="J7" s="30">
        <v>21</v>
      </c>
      <c r="K7" s="30">
        <v>29</v>
      </c>
      <c r="L7" s="30">
        <f>SUM(D7:K7)</f>
        <v>206</v>
      </c>
      <c r="M7" s="28">
        <f>SUM(H7,G7,F7,D7,K7)</f>
        <v>149</v>
      </c>
      <c r="O7">
        <v>5</v>
      </c>
    </row>
    <row r="8" spans="1:15" x14ac:dyDescent="0.3">
      <c r="A8" s="23">
        <v>4</v>
      </c>
      <c r="B8" s="11" t="s">
        <v>9</v>
      </c>
      <c r="C8" s="11" t="s">
        <v>3</v>
      </c>
      <c r="D8" s="5">
        <v>29</v>
      </c>
      <c r="E8" s="5">
        <v>3</v>
      </c>
      <c r="F8" s="5">
        <v>3</v>
      </c>
      <c r="G8" s="5">
        <v>25</v>
      </c>
      <c r="H8" s="5">
        <v>25</v>
      </c>
      <c r="I8" s="5">
        <v>37</v>
      </c>
      <c r="J8" s="5">
        <v>31</v>
      </c>
      <c r="K8" s="5"/>
      <c r="L8" s="2">
        <f>SUM(D8:K8)</f>
        <v>153</v>
      </c>
      <c r="M8" s="2">
        <f>SUM(G8,I8,J8,D8,H8)</f>
        <v>147</v>
      </c>
    </row>
    <row r="9" spans="1:15" x14ac:dyDescent="0.3">
      <c r="A9" s="1">
        <v>5</v>
      </c>
      <c r="B9" s="11" t="s">
        <v>42</v>
      </c>
      <c r="C9" s="11" t="s">
        <v>63</v>
      </c>
      <c r="D9" s="5">
        <v>13</v>
      </c>
      <c r="E9" s="5">
        <v>27</v>
      </c>
      <c r="F9" s="5">
        <v>37</v>
      </c>
      <c r="G9" s="5">
        <v>33</v>
      </c>
      <c r="H9" s="5">
        <v>37</v>
      </c>
      <c r="I9" s="5"/>
      <c r="J9" s="5"/>
      <c r="K9" s="5"/>
      <c r="L9" s="2">
        <f>SUM(D9:K9)</f>
        <v>147</v>
      </c>
      <c r="M9" s="2">
        <f>D9+E9+F9+G9+H9</f>
        <v>147</v>
      </c>
    </row>
    <row r="10" spans="1:15" x14ac:dyDescent="0.3">
      <c r="A10" s="27"/>
      <c r="B10" s="24" t="s">
        <v>192</v>
      </c>
      <c r="C10" s="24" t="s">
        <v>191</v>
      </c>
      <c r="D10" s="5"/>
      <c r="E10" s="5">
        <v>7</v>
      </c>
      <c r="F10" s="5">
        <v>17</v>
      </c>
      <c r="G10" s="5">
        <v>17</v>
      </c>
      <c r="H10" s="5">
        <v>27</v>
      </c>
      <c r="I10" s="5"/>
      <c r="J10" s="5">
        <v>42</v>
      </c>
      <c r="K10" s="5">
        <v>33</v>
      </c>
      <c r="L10" s="2">
        <f>SUM(D10:K10)</f>
        <v>143</v>
      </c>
      <c r="M10" s="2">
        <f>SUM(J10,K10,H10,G10,F10)</f>
        <v>136</v>
      </c>
      <c r="N10" t="s">
        <v>366</v>
      </c>
    </row>
    <row r="11" spans="1:15" x14ac:dyDescent="0.3">
      <c r="A11" s="1">
        <v>6</v>
      </c>
      <c r="B11" s="11" t="s">
        <v>190</v>
      </c>
      <c r="C11" s="11" t="s">
        <v>189</v>
      </c>
      <c r="D11" s="8"/>
      <c r="E11" s="5">
        <v>5</v>
      </c>
      <c r="F11" s="5">
        <v>19</v>
      </c>
      <c r="G11" s="5">
        <v>15</v>
      </c>
      <c r="H11" s="5"/>
      <c r="I11" s="5">
        <v>25</v>
      </c>
      <c r="J11" s="5">
        <v>42</v>
      </c>
      <c r="K11" s="5">
        <v>27</v>
      </c>
      <c r="L11" s="2">
        <f>SUM(D11:K11)</f>
        <v>133</v>
      </c>
      <c r="M11" s="1">
        <f>SUM(J11,I11,K11,F11,G11)</f>
        <v>128</v>
      </c>
    </row>
    <row r="12" spans="1:15" x14ac:dyDescent="0.3">
      <c r="A12" s="24"/>
      <c r="B12" s="24" t="s">
        <v>61</v>
      </c>
      <c r="C12" s="24" t="s">
        <v>62</v>
      </c>
      <c r="D12" s="8">
        <v>15</v>
      </c>
      <c r="E12" s="5"/>
      <c r="F12" s="5">
        <v>25</v>
      </c>
      <c r="G12" s="5">
        <v>3</v>
      </c>
      <c r="H12" s="5"/>
      <c r="I12" s="5">
        <v>27</v>
      </c>
      <c r="J12" s="5">
        <v>25</v>
      </c>
      <c r="K12" s="5">
        <v>21</v>
      </c>
      <c r="L12" s="2">
        <f>SUM(D12:K12)</f>
        <v>116</v>
      </c>
      <c r="M12" s="1">
        <f>SUM(I12,J12,K12,F12,D12)</f>
        <v>113</v>
      </c>
    </row>
    <row r="13" spans="1:15" x14ac:dyDescent="0.3">
      <c r="A13" s="24"/>
      <c r="B13" s="24" t="s">
        <v>276</v>
      </c>
      <c r="C13" s="24" t="s">
        <v>275</v>
      </c>
      <c r="D13" s="8"/>
      <c r="E13" s="5"/>
      <c r="F13" s="5"/>
      <c r="G13" s="5">
        <v>7</v>
      </c>
      <c r="H13" s="5">
        <v>19</v>
      </c>
      <c r="I13" s="5">
        <v>19</v>
      </c>
      <c r="J13" s="5">
        <v>15</v>
      </c>
      <c r="K13" s="5">
        <v>25</v>
      </c>
      <c r="L13" s="2">
        <f>SUM(D13:K13)</f>
        <v>85</v>
      </c>
      <c r="M13" s="1">
        <f>SUM(G13:K13)</f>
        <v>85</v>
      </c>
    </row>
    <row r="14" spans="1:15" x14ac:dyDescent="0.3">
      <c r="A14" s="27"/>
      <c r="B14" s="24" t="s">
        <v>21</v>
      </c>
      <c r="C14" s="24" t="s">
        <v>5</v>
      </c>
      <c r="D14" s="8">
        <v>3</v>
      </c>
      <c r="E14" s="5">
        <v>3</v>
      </c>
      <c r="F14" s="5">
        <v>13</v>
      </c>
      <c r="G14" s="5">
        <v>3</v>
      </c>
      <c r="H14" s="5">
        <v>15</v>
      </c>
      <c r="I14" s="5"/>
      <c r="J14" s="5">
        <v>17</v>
      </c>
      <c r="K14" s="5">
        <v>23</v>
      </c>
      <c r="L14" s="2">
        <f>SUM(D14:K14)</f>
        <v>77</v>
      </c>
      <c r="M14" s="1">
        <f>SUM(K14,H14,J14,F14,G14)</f>
        <v>71</v>
      </c>
    </row>
    <row r="15" spans="1:15" x14ac:dyDescent="0.3">
      <c r="A15" s="24"/>
      <c r="B15" s="24" t="s">
        <v>23</v>
      </c>
      <c r="C15" s="24" t="s">
        <v>22</v>
      </c>
      <c r="D15" s="8">
        <v>42</v>
      </c>
      <c r="E15" s="5"/>
      <c r="F15" s="5">
        <v>39</v>
      </c>
      <c r="G15" s="5">
        <v>35</v>
      </c>
      <c r="H15" s="5"/>
      <c r="I15" s="5">
        <v>21</v>
      </c>
      <c r="J15" s="5"/>
      <c r="K15" s="5"/>
      <c r="L15" s="2">
        <f>SUM(D15:K15)</f>
        <v>137</v>
      </c>
      <c r="M15" s="1"/>
    </row>
    <row r="16" spans="1:15" x14ac:dyDescent="0.3">
      <c r="A16" s="1">
        <v>7</v>
      </c>
      <c r="B16" s="11" t="s">
        <v>46</v>
      </c>
      <c r="C16" s="11" t="s">
        <v>47</v>
      </c>
      <c r="D16" s="8">
        <v>33</v>
      </c>
      <c r="E16" s="5">
        <v>39</v>
      </c>
      <c r="F16" s="5">
        <v>25</v>
      </c>
      <c r="G16" s="5">
        <v>37</v>
      </c>
      <c r="H16" s="5"/>
      <c r="I16" s="5"/>
      <c r="J16" s="5"/>
      <c r="K16" s="5"/>
      <c r="L16" s="2">
        <f>SUM(D16:K16)</f>
        <v>134</v>
      </c>
      <c r="M16" s="1"/>
    </row>
    <row r="17" spans="1:13" x14ac:dyDescent="0.3">
      <c r="A17" s="24"/>
      <c r="B17" s="24" t="s">
        <v>184</v>
      </c>
      <c r="C17" s="24" t="s">
        <v>183</v>
      </c>
      <c r="D17" s="8"/>
      <c r="E17" s="5">
        <v>35</v>
      </c>
      <c r="F17" s="5">
        <v>42</v>
      </c>
      <c r="G17" s="5">
        <v>42</v>
      </c>
      <c r="H17" s="5"/>
      <c r="I17" s="5"/>
      <c r="J17" s="5"/>
      <c r="K17" s="5"/>
      <c r="L17" s="2">
        <f>SUM(D17:K17)</f>
        <v>119</v>
      </c>
      <c r="M17" s="1"/>
    </row>
    <row r="18" spans="1:13" x14ac:dyDescent="0.3">
      <c r="A18" s="23">
        <v>8</v>
      </c>
      <c r="B18" s="11" t="s">
        <v>66</v>
      </c>
      <c r="C18" s="11" t="s">
        <v>67</v>
      </c>
      <c r="D18" s="8">
        <v>9</v>
      </c>
      <c r="E18" s="5"/>
      <c r="F18" s="5">
        <v>27</v>
      </c>
      <c r="G18" s="5">
        <v>19</v>
      </c>
      <c r="H18" s="5">
        <v>31</v>
      </c>
      <c r="I18" s="5"/>
      <c r="J18" s="5"/>
      <c r="K18" s="5"/>
      <c r="L18" s="2">
        <f>SUM(D18:K18)</f>
        <v>86</v>
      </c>
      <c r="M18" s="1"/>
    </row>
    <row r="19" spans="1:13" x14ac:dyDescent="0.3">
      <c r="A19" s="1">
        <v>9</v>
      </c>
      <c r="B19" s="11" t="s">
        <v>7</v>
      </c>
      <c r="C19" s="11" t="s">
        <v>8</v>
      </c>
      <c r="D19" s="8"/>
      <c r="E19" s="5"/>
      <c r="F19" s="5"/>
      <c r="G19" s="5"/>
      <c r="H19" s="5">
        <v>39</v>
      </c>
      <c r="I19" s="5"/>
      <c r="J19" s="5">
        <v>35</v>
      </c>
      <c r="K19" s="5"/>
      <c r="L19" s="2">
        <f>SUM(D19:K19)</f>
        <v>74</v>
      </c>
      <c r="M19" s="1"/>
    </row>
    <row r="20" spans="1:13" x14ac:dyDescent="0.3">
      <c r="A20" s="24"/>
      <c r="B20" s="24" t="s">
        <v>132</v>
      </c>
      <c r="C20" s="24" t="s">
        <v>133</v>
      </c>
      <c r="D20" s="8"/>
      <c r="E20" s="5"/>
      <c r="F20" s="5"/>
      <c r="G20" s="5"/>
      <c r="H20" s="5"/>
      <c r="I20" s="5">
        <v>35</v>
      </c>
      <c r="J20" s="5">
        <v>27</v>
      </c>
      <c r="K20" s="5"/>
      <c r="L20" s="2">
        <f>SUM(D20:K20)</f>
        <v>62</v>
      </c>
      <c r="M20" s="1"/>
    </row>
    <row r="21" spans="1:13" x14ac:dyDescent="0.3">
      <c r="A21" s="10">
        <v>10</v>
      </c>
      <c r="B21" s="11" t="s">
        <v>264</v>
      </c>
      <c r="C21" s="11" t="s">
        <v>10</v>
      </c>
      <c r="D21" s="8"/>
      <c r="E21" s="5"/>
      <c r="F21" s="5"/>
      <c r="G21" s="5">
        <v>23</v>
      </c>
      <c r="H21" s="5"/>
      <c r="I21" s="5"/>
      <c r="J21" s="5">
        <v>37</v>
      </c>
      <c r="K21" s="5"/>
      <c r="L21" s="2">
        <f>SUM(D21:K21)</f>
        <v>60</v>
      </c>
      <c r="M21" s="1"/>
    </row>
    <row r="22" spans="1:13" x14ac:dyDescent="0.3">
      <c r="A22" s="2">
        <v>11</v>
      </c>
      <c r="B22" s="11" t="s">
        <v>53</v>
      </c>
      <c r="C22" s="11" t="s">
        <v>54</v>
      </c>
      <c r="D22" s="8">
        <v>23</v>
      </c>
      <c r="E22" s="5">
        <v>31</v>
      </c>
      <c r="F22" s="5"/>
      <c r="G22" s="5"/>
      <c r="H22" s="5"/>
      <c r="I22" s="5"/>
      <c r="J22" s="5"/>
      <c r="K22" s="5"/>
      <c r="L22" s="2">
        <f>SUM(D22:K22)</f>
        <v>54</v>
      </c>
      <c r="M22" s="1"/>
    </row>
    <row r="23" spans="1:13" x14ac:dyDescent="0.3">
      <c r="A23" s="10">
        <v>12</v>
      </c>
      <c r="B23" s="11" t="s">
        <v>51</v>
      </c>
      <c r="C23" s="11" t="s">
        <v>52</v>
      </c>
      <c r="D23" s="8">
        <v>25</v>
      </c>
      <c r="E23" s="5">
        <v>23</v>
      </c>
      <c r="F23" s="5"/>
      <c r="G23" s="5"/>
      <c r="H23" s="5"/>
      <c r="I23" s="5"/>
      <c r="J23" s="5"/>
      <c r="K23" s="5"/>
      <c r="L23" s="2">
        <f>SUM(D23:K23)</f>
        <v>48</v>
      </c>
      <c r="M23" s="1"/>
    </row>
    <row r="24" spans="1:13" x14ac:dyDescent="0.3">
      <c r="A24" s="2">
        <v>13</v>
      </c>
      <c r="B24" s="11" t="s">
        <v>186</v>
      </c>
      <c r="C24" s="11" t="s">
        <v>185</v>
      </c>
      <c r="D24" s="8"/>
      <c r="E24" s="5">
        <v>19</v>
      </c>
      <c r="F24" s="5">
        <v>25</v>
      </c>
      <c r="G24" s="5"/>
      <c r="H24" s="5"/>
      <c r="I24" s="5"/>
      <c r="J24" s="5"/>
      <c r="K24" s="5"/>
      <c r="L24" s="2">
        <f>SUM(D24:K24)</f>
        <v>44</v>
      </c>
      <c r="M24" s="1"/>
    </row>
    <row r="25" spans="1:13" x14ac:dyDescent="0.3">
      <c r="A25" s="10">
        <v>14</v>
      </c>
      <c r="B25" s="11" t="s">
        <v>349</v>
      </c>
      <c r="C25" s="11" t="s">
        <v>348</v>
      </c>
      <c r="D25" s="8"/>
      <c r="E25" s="5"/>
      <c r="F25" s="5"/>
      <c r="G25" s="5"/>
      <c r="H25" s="5"/>
      <c r="I25" s="5">
        <v>17</v>
      </c>
      <c r="J25" s="5">
        <v>23</v>
      </c>
      <c r="K25" s="5"/>
      <c r="L25" s="2">
        <f>SUM(D25:K25)</f>
        <v>40</v>
      </c>
      <c r="M25" s="1"/>
    </row>
    <row r="26" spans="1:13" x14ac:dyDescent="0.3">
      <c r="A26" s="2">
        <v>15</v>
      </c>
      <c r="B26" s="11" t="s">
        <v>44</v>
      </c>
      <c r="C26" s="11" t="s">
        <v>45</v>
      </c>
      <c r="D26" s="8">
        <v>39</v>
      </c>
      <c r="E26" s="5"/>
      <c r="F26" s="5"/>
      <c r="G26" s="5"/>
      <c r="H26" s="5"/>
      <c r="I26" s="5"/>
      <c r="J26" s="5"/>
      <c r="K26" s="5"/>
      <c r="L26" s="2">
        <f>SUM(D26:K26)</f>
        <v>39</v>
      </c>
      <c r="M26" s="1"/>
    </row>
    <row r="27" spans="1:13" x14ac:dyDescent="0.3">
      <c r="A27" s="10">
        <v>16</v>
      </c>
      <c r="B27" s="11" t="s">
        <v>68</v>
      </c>
      <c r="C27" s="11" t="s">
        <v>69</v>
      </c>
      <c r="D27" s="8">
        <v>7</v>
      </c>
      <c r="E27" s="5">
        <v>29</v>
      </c>
      <c r="F27" s="5"/>
      <c r="G27" s="5"/>
      <c r="H27" s="5"/>
      <c r="I27" s="5"/>
      <c r="J27" s="5"/>
      <c r="K27" s="5"/>
      <c r="L27" s="2">
        <f>SUM(D27:K27)</f>
        <v>36</v>
      </c>
      <c r="M27" s="1"/>
    </row>
    <row r="28" spans="1:13" x14ac:dyDescent="0.3">
      <c r="A28" s="2">
        <v>17</v>
      </c>
      <c r="B28" s="11" t="s">
        <v>55</v>
      </c>
      <c r="C28" s="11" t="s">
        <v>56</v>
      </c>
      <c r="D28" s="8">
        <v>21</v>
      </c>
      <c r="E28" s="5"/>
      <c r="F28" s="5"/>
      <c r="G28" s="5"/>
      <c r="H28" s="5"/>
      <c r="I28" s="5">
        <v>15</v>
      </c>
      <c r="J28" s="5"/>
      <c r="K28" s="5"/>
      <c r="L28" s="2">
        <f>SUM(D28:K28)</f>
        <v>36</v>
      </c>
      <c r="M28" s="1"/>
    </row>
    <row r="29" spans="1:13" x14ac:dyDescent="0.3">
      <c r="A29" s="10">
        <v>18</v>
      </c>
      <c r="B29" s="11" t="s">
        <v>200</v>
      </c>
      <c r="C29" s="11" t="s">
        <v>199</v>
      </c>
      <c r="D29" s="8"/>
      <c r="E29" s="5">
        <v>3</v>
      </c>
      <c r="F29" s="5"/>
      <c r="G29" s="5"/>
      <c r="H29" s="5"/>
      <c r="I29" s="5"/>
      <c r="J29" s="5">
        <v>33</v>
      </c>
      <c r="K29" s="5">
        <v>31</v>
      </c>
      <c r="L29" s="2">
        <f>SUM(D29:K29)</f>
        <v>67</v>
      </c>
      <c r="M29" s="1"/>
    </row>
    <row r="30" spans="1:13" x14ac:dyDescent="0.3">
      <c r="A30" s="2">
        <v>19</v>
      </c>
      <c r="B30" s="11" t="s">
        <v>33</v>
      </c>
      <c r="C30" s="11" t="s">
        <v>32</v>
      </c>
      <c r="D30" s="8">
        <v>35</v>
      </c>
      <c r="E30" s="5"/>
      <c r="F30" s="5"/>
      <c r="G30" s="5"/>
      <c r="H30" s="5"/>
      <c r="I30" s="5"/>
      <c r="J30" s="5"/>
      <c r="K30" s="5"/>
      <c r="L30" s="2">
        <f>SUM(D30:K30)</f>
        <v>35</v>
      </c>
      <c r="M30" s="1"/>
    </row>
    <row r="31" spans="1:13" x14ac:dyDescent="0.3">
      <c r="A31" s="10">
        <v>20</v>
      </c>
      <c r="B31" s="11" t="s">
        <v>165</v>
      </c>
      <c r="C31" s="11" t="s">
        <v>166</v>
      </c>
      <c r="D31" s="8"/>
      <c r="E31" s="5">
        <v>3</v>
      </c>
      <c r="F31" s="5">
        <v>3</v>
      </c>
      <c r="G31" s="5"/>
      <c r="H31" s="5">
        <v>29</v>
      </c>
      <c r="I31" s="5"/>
      <c r="J31" s="5"/>
      <c r="K31" s="5"/>
      <c r="L31" s="2">
        <f>SUM(D31:K31)</f>
        <v>35</v>
      </c>
      <c r="M31" s="1"/>
    </row>
    <row r="32" spans="1:13" x14ac:dyDescent="0.3">
      <c r="A32" s="2">
        <v>21</v>
      </c>
      <c r="B32" s="11" t="s">
        <v>340</v>
      </c>
      <c r="C32" s="11" t="s">
        <v>339</v>
      </c>
      <c r="D32" s="8"/>
      <c r="E32" s="5"/>
      <c r="F32" s="5"/>
      <c r="G32" s="5"/>
      <c r="H32" s="5">
        <v>35</v>
      </c>
      <c r="I32" s="5"/>
      <c r="J32" s="5"/>
      <c r="K32" s="5"/>
      <c r="L32" s="2">
        <f>SUM(D32:K32)</f>
        <v>35</v>
      </c>
      <c r="M32" s="1"/>
    </row>
    <row r="33" spans="1:13" x14ac:dyDescent="0.3">
      <c r="A33" s="10">
        <v>22</v>
      </c>
      <c r="B33" s="11" t="s">
        <v>182</v>
      </c>
      <c r="C33" s="11" t="s">
        <v>181</v>
      </c>
      <c r="D33" s="8"/>
      <c r="E33" s="5">
        <v>33</v>
      </c>
      <c r="F33" s="5"/>
      <c r="G33" s="5"/>
      <c r="H33" s="5"/>
      <c r="I33" s="5"/>
      <c r="J33" s="5"/>
      <c r="K33" s="5"/>
      <c r="L33" s="2">
        <f>SUM(D33:K33)</f>
        <v>33</v>
      </c>
      <c r="M33" s="1"/>
    </row>
    <row r="34" spans="1:13" x14ac:dyDescent="0.3">
      <c r="A34" s="2">
        <v>23</v>
      </c>
      <c r="B34" s="11" t="s">
        <v>280</v>
      </c>
      <c r="C34" s="11" t="s">
        <v>279</v>
      </c>
      <c r="D34" s="8"/>
      <c r="E34" s="5"/>
      <c r="F34" s="5"/>
      <c r="G34" s="5">
        <v>3</v>
      </c>
      <c r="H34" s="5"/>
      <c r="I34" s="5"/>
      <c r="J34" s="5">
        <v>29</v>
      </c>
      <c r="K34" s="5"/>
      <c r="L34" s="2">
        <f>SUM(D34:K34)</f>
        <v>32</v>
      </c>
      <c r="M34" s="1"/>
    </row>
    <row r="35" spans="1:13" x14ac:dyDescent="0.3">
      <c r="A35" s="10">
        <v>24</v>
      </c>
      <c r="B35" s="11" t="s">
        <v>270</v>
      </c>
      <c r="C35" s="11" t="s">
        <v>269</v>
      </c>
      <c r="D35" s="8"/>
      <c r="E35" s="5"/>
      <c r="F35" s="5"/>
      <c r="G35" s="5">
        <v>29</v>
      </c>
      <c r="H35" s="5"/>
      <c r="I35" s="5"/>
      <c r="J35" s="5"/>
      <c r="K35" s="5"/>
      <c r="L35" s="2">
        <f>SUM(D35:K35)</f>
        <v>29</v>
      </c>
      <c r="M35" s="1"/>
    </row>
    <row r="36" spans="1:13" x14ac:dyDescent="0.3">
      <c r="A36" s="2">
        <v>25</v>
      </c>
      <c r="B36" s="11" t="s">
        <v>278</v>
      </c>
      <c r="C36" s="11" t="s">
        <v>277</v>
      </c>
      <c r="D36" s="8"/>
      <c r="E36" s="5"/>
      <c r="F36" s="5">
        <v>3</v>
      </c>
      <c r="G36" s="5">
        <v>3</v>
      </c>
      <c r="H36" s="5">
        <v>23</v>
      </c>
      <c r="I36" s="5"/>
      <c r="J36" s="5"/>
      <c r="K36" s="5"/>
      <c r="L36" s="2">
        <f>SUM(D36:K36)</f>
        <v>29</v>
      </c>
      <c r="M36" s="1"/>
    </row>
    <row r="37" spans="1:13" x14ac:dyDescent="0.3">
      <c r="A37" s="10">
        <v>26</v>
      </c>
      <c r="B37" s="11" t="s">
        <v>14</v>
      </c>
      <c r="C37" s="11" t="s">
        <v>50</v>
      </c>
      <c r="D37" s="8">
        <v>27</v>
      </c>
      <c r="E37" s="5"/>
      <c r="F37" s="5"/>
      <c r="G37" s="5"/>
      <c r="H37" s="5"/>
      <c r="I37" s="5"/>
      <c r="J37" s="5"/>
      <c r="K37" s="5"/>
      <c r="L37" s="2">
        <f>SUM(D37:K37)</f>
        <v>27</v>
      </c>
      <c r="M37" s="1"/>
    </row>
    <row r="38" spans="1:13" x14ac:dyDescent="0.3">
      <c r="A38" s="2">
        <v>27</v>
      </c>
      <c r="B38" s="11" t="s">
        <v>204</v>
      </c>
      <c r="C38" s="11" t="s">
        <v>203</v>
      </c>
      <c r="D38" s="8"/>
      <c r="E38" s="5">
        <v>3</v>
      </c>
      <c r="F38" s="5">
        <v>11</v>
      </c>
      <c r="G38" s="5">
        <v>9</v>
      </c>
      <c r="H38" s="5"/>
      <c r="I38" s="5"/>
      <c r="J38" s="5"/>
      <c r="K38" s="5"/>
      <c r="L38" s="2">
        <f>SUM(D38:K38)</f>
        <v>23</v>
      </c>
      <c r="M38" s="1"/>
    </row>
    <row r="39" spans="1:13" x14ac:dyDescent="0.3">
      <c r="A39" s="10">
        <v>28</v>
      </c>
      <c r="B39" s="11" t="s">
        <v>59</v>
      </c>
      <c r="C39" s="11" t="s">
        <v>60</v>
      </c>
      <c r="D39" s="8">
        <v>17</v>
      </c>
      <c r="E39" s="5"/>
      <c r="F39" s="5"/>
      <c r="G39" s="5">
        <v>5</v>
      </c>
      <c r="H39" s="5"/>
      <c r="I39" s="5"/>
      <c r="J39" s="5"/>
      <c r="K39" s="5"/>
      <c r="L39" s="2">
        <f>SUM(D39:K39)</f>
        <v>22</v>
      </c>
      <c r="M39" s="1"/>
    </row>
    <row r="40" spans="1:13" x14ac:dyDescent="0.3">
      <c r="A40" s="2">
        <v>29</v>
      </c>
      <c r="B40" s="11" t="s">
        <v>188</v>
      </c>
      <c r="C40" s="11" t="s">
        <v>187</v>
      </c>
      <c r="D40" s="8"/>
      <c r="E40" s="5">
        <v>21</v>
      </c>
      <c r="F40" s="5"/>
      <c r="G40" s="5"/>
      <c r="H40" s="5"/>
      <c r="I40" s="5"/>
      <c r="J40" s="5"/>
      <c r="K40" s="5"/>
      <c r="L40" s="2">
        <f>SUM(D40:K40)</f>
        <v>21</v>
      </c>
      <c r="M40" s="1"/>
    </row>
    <row r="41" spans="1:13" x14ac:dyDescent="0.3">
      <c r="A41" s="10">
        <v>30</v>
      </c>
      <c r="B41" s="11" t="s">
        <v>342</v>
      </c>
      <c r="C41" s="11" t="s">
        <v>341</v>
      </c>
      <c r="D41" s="8"/>
      <c r="E41" s="5"/>
      <c r="F41" s="5"/>
      <c r="G41" s="5"/>
      <c r="H41" s="5">
        <v>21</v>
      </c>
      <c r="I41" s="5"/>
      <c r="J41" s="5"/>
      <c r="K41" s="5"/>
      <c r="L41" s="2">
        <f>SUM(D41:K41)</f>
        <v>21</v>
      </c>
      <c r="M41" s="1"/>
    </row>
    <row r="42" spans="1:13" x14ac:dyDescent="0.3">
      <c r="A42" s="2">
        <v>31</v>
      </c>
      <c r="B42" s="11" t="s">
        <v>283</v>
      </c>
      <c r="C42" s="11" t="s">
        <v>282</v>
      </c>
      <c r="D42" s="8"/>
      <c r="E42" s="5"/>
      <c r="F42" s="5"/>
      <c r="G42" s="5">
        <v>3</v>
      </c>
      <c r="H42" s="5">
        <v>17</v>
      </c>
      <c r="I42" s="5"/>
      <c r="J42" s="5"/>
      <c r="K42" s="5"/>
      <c r="L42" s="2">
        <f>SUM(D42:K42)</f>
        <v>20</v>
      </c>
      <c r="M42" s="1"/>
    </row>
    <row r="43" spans="1:13" x14ac:dyDescent="0.3">
      <c r="A43" s="10">
        <v>32</v>
      </c>
      <c r="B43" s="11" t="s">
        <v>57</v>
      </c>
      <c r="C43" s="11" t="s">
        <v>58</v>
      </c>
      <c r="D43" s="8">
        <v>19</v>
      </c>
      <c r="E43" s="5"/>
      <c r="F43" s="5"/>
      <c r="G43" s="5"/>
      <c r="H43" s="5"/>
      <c r="I43" s="5"/>
      <c r="J43" s="5"/>
      <c r="K43" s="5"/>
      <c r="L43" s="2">
        <f>SUM(D43:K43)</f>
        <v>19</v>
      </c>
      <c r="M43" s="1"/>
    </row>
    <row r="44" spans="1:13" x14ac:dyDescent="0.3">
      <c r="A44" s="2">
        <v>33</v>
      </c>
      <c r="B44" s="11" t="s">
        <v>78</v>
      </c>
      <c r="C44" s="11" t="s">
        <v>79</v>
      </c>
      <c r="D44" s="8">
        <v>3</v>
      </c>
      <c r="E44" s="5"/>
      <c r="F44" s="5">
        <v>15</v>
      </c>
      <c r="G44" s="5"/>
      <c r="H44" s="5"/>
      <c r="I44" s="5"/>
      <c r="J44" s="5"/>
      <c r="K44" s="5"/>
      <c r="L44" s="2">
        <f>SUM(D44:K44)</f>
        <v>18</v>
      </c>
      <c r="M44" s="1"/>
    </row>
    <row r="45" spans="1:13" x14ac:dyDescent="0.3">
      <c r="A45" s="10">
        <v>34</v>
      </c>
      <c r="B45" s="11" t="s">
        <v>64</v>
      </c>
      <c r="C45" s="11" t="s">
        <v>65</v>
      </c>
      <c r="D45" s="8">
        <v>11</v>
      </c>
      <c r="E45" s="5"/>
      <c r="F45" s="5">
        <v>5</v>
      </c>
      <c r="G45" s="5"/>
      <c r="H45" s="5"/>
      <c r="I45" s="5"/>
      <c r="J45" s="5"/>
      <c r="K45" s="5"/>
      <c r="L45" s="2">
        <f>SUM(D45:K45)</f>
        <v>16</v>
      </c>
      <c r="M45" s="1"/>
    </row>
    <row r="46" spans="1:13" x14ac:dyDescent="0.3">
      <c r="A46" s="2">
        <v>35</v>
      </c>
      <c r="B46" s="11" t="s">
        <v>11</v>
      </c>
      <c r="C46" s="11" t="s">
        <v>10</v>
      </c>
      <c r="D46" s="8"/>
      <c r="E46" s="5">
        <v>15</v>
      </c>
      <c r="F46" s="5"/>
      <c r="G46" s="5"/>
      <c r="H46" s="5"/>
      <c r="I46" s="5"/>
      <c r="J46" s="5"/>
      <c r="K46" s="5"/>
      <c r="L46" s="2">
        <f>SUM(D46:K46)</f>
        <v>15</v>
      </c>
      <c r="M46" s="1"/>
    </row>
    <row r="47" spans="1:13" x14ac:dyDescent="0.3">
      <c r="A47" s="10">
        <v>36</v>
      </c>
      <c r="B47" s="11" t="s">
        <v>272</v>
      </c>
      <c r="C47" s="11" t="s">
        <v>271</v>
      </c>
      <c r="D47" s="8"/>
      <c r="E47" s="5"/>
      <c r="F47" s="5"/>
      <c r="G47" s="5">
        <v>13</v>
      </c>
      <c r="H47" s="5"/>
      <c r="I47" s="5"/>
      <c r="J47" s="5"/>
      <c r="K47" s="5"/>
      <c r="L47" s="2">
        <f>SUM(D47:K47)</f>
        <v>13</v>
      </c>
      <c r="M47" s="1"/>
    </row>
    <row r="48" spans="1:13" x14ac:dyDescent="0.3">
      <c r="A48" s="2">
        <v>37</v>
      </c>
      <c r="B48" s="11" t="s">
        <v>295</v>
      </c>
      <c r="C48" s="11" t="s">
        <v>294</v>
      </c>
      <c r="D48" s="8"/>
      <c r="E48" s="5"/>
      <c r="F48" s="5">
        <v>3</v>
      </c>
      <c r="G48" s="5"/>
      <c r="H48" s="5"/>
      <c r="I48" s="5">
        <v>9</v>
      </c>
      <c r="J48" s="5"/>
      <c r="K48" s="5"/>
      <c r="L48" s="2">
        <f>SUM(D48:K48)</f>
        <v>12</v>
      </c>
      <c r="M48" s="1"/>
    </row>
    <row r="49" spans="1:13" x14ac:dyDescent="0.3">
      <c r="A49" s="10">
        <v>38</v>
      </c>
      <c r="B49" s="11" t="s">
        <v>194</v>
      </c>
      <c r="C49" s="11" t="s">
        <v>193</v>
      </c>
      <c r="D49" s="8"/>
      <c r="E49" s="5">
        <v>11</v>
      </c>
      <c r="F49" s="5"/>
      <c r="G49" s="5"/>
      <c r="H49" s="5"/>
      <c r="I49" s="5"/>
      <c r="J49" s="5"/>
      <c r="K49" s="5"/>
      <c r="L49" s="2">
        <f>SUM(D49:K49)</f>
        <v>11</v>
      </c>
      <c r="M49" s="1"/>
    </row>
    <row r="50" spans="1:13" x14ac:dyDescent="0.3">
      <c r="A50" s="2">
        <v>39</v>
      </c>
      <c r="B50" s="11" t="s">
        <v>274</v>
      </c>
      <c r="C50" s="11" t="s">
        <v>273</v>
      </c>
      <c r="D50" s="8"/>
      <c r="E50" s="5"/>
      <c r="F50" s="5"/>
      <c r="G50" s="5">
        <v>11</v>
      </c>
      <c r="H50" s="5"/>
      <c r="I50" s="5"/>
      <c r="J50" s="5"/>
      <c r="K50" s="5"/>
      <c r="L50" s="2">
        <f>SUM(D50:K50)</f>
        <v>11</v>
      </c>
      <c r="M50" s="1"/>
    </row>
    <row r="51" spans="1:13" x14ac:dyDescent="0.3">
      <c r="A51" s="10">
        <v>40</v>
      </c>
      <c r="B51" s="11" t="s">
        <v>353</v>
      </c>
      <c r="C51" s="11" t="s">
        <v>352</v>
      </c>
      <c r="D51" s="8"/>
      <c r="E51" s="5"/>
      <c r="F51" s="5"/>
      <c r="G51" s="5"/>
      <c r="H51" s="5"/>
      <c r="I51" s="5"/>
      <c r="J51" s="5">
        <v>11</v>
      </c>
      <c r="K51" s="5"/>
      <c r="L51" s="2">
        <f>SUM(D51:K51)</f>
        <v>11</v>
      </c>
      <c r="M51" s="1"/>
    </row>
    <row r="52" spans="1:13" x14ac:dyDescent="0.3">
      <c r="A52" s="2">
        <v>41</v>
      </c>
      <c r="B52" s="11" t="s">
        <v>84</v>
      </c>
      <c r="C52" s="11" t="s">
        <v>85</v>
      </c>
      <c r="D52" s="8">
        <v>3</v>
      </c>
      <c r="E52" s="5"/>
      <c r="F52" s="5">
        <v>7</v>
      </c>
      <c r="G52" s="5"/>
      <c r="H52" s="5"/>
      <c r="I52" s="5"/>
      <c r="J52" s="5"/>
      <c r="K52" s="5"/>
      <c r="L52" s="2">
        <f>SUM(D52:K52)</f>
        <v>10</v>
      </c>
      <c r="M52" s="1"/>
    </row>
    <row r="53" spans="1:13" x14ac:dyDescent="0.3">
      <c r="A53" s="10">
        <v>42</v>
      </c>
      <c r="B53" s="11" t="s">
        <v>163</v>
      </c>
      <c r="C53" s="11" t="s">
        <v>164</v>
      </c>
      <c r="D53" s="8"/>
      <c r="E53" s="5">
        <v>9</v>
      </c>
      <c r="F53" s="5"/>
      <c r="G53" s="5"/>
      <c r="H53" s="5"/>
      <c r="I53" s="5"/>
      <c r="J53" s="5"/>
      <c r="K53" s="5"/>
      <c r="L53" s="2">
        <f>SUM(D53:K53)</f>
        <v>9</v>
      </c>
      <c r="M53" s="1"/>
    </row>
    <row r="54" spans="1:13" x14ac:dyDescent="0.3">
      <c r="A54" s="2">
        <v>43</v>
      </c>
      <c r="B54" s="11" t="s">
        <v>82</v>
      </c>
      <c r="C54" s="11" t="s">
        <v>292</v>
      </c>
      <c r="D54" s="8"/>
      <c r="E54" s="5"/>
      <c r="F54" s="5">
        <v>9</v>
      </c>
      <c r="G54" s="5"/>
      <c r="H54" s="5"/>
      <c r="I54" s="5"/>
      <c r="J54" s="5"/>
      <c r="K54" s="5"/>
      <c r="L54" s="2">
        <f>SUM(D54:K54)</f>
        <v>9</v>
      </c>
      <c r="M54" s="1"/>
    </row>
    <row r="55" spans="1:13" x14ac:dyDescent="0.3">
      <c r="A55" s="10">
        <v>44</v>
      </c>
      <c r="B55" s="11" t="s">
        <v>351</v>
      </c>
      <c r="C55" s="11" t="s">
        <v>350</v>
      </c>
      <c r="D55" s="8"/>
      <c r="E55" s="5"/>
      <c r="F55" s="5"/>
      <c r="G55" s="5"/>
      <c r="H55" s="5"/>
      <c r="I55" s="5"/>
      <c r="J55" s="5">
        <v>9</v>
      </c>
      <c r="K55" s="5"/>
      <c r="L55" s="2">
        <f>SUM(D55:K55)</f>
        <v>9</v>
      </c>
      <c r="M55" s="1"/>
    </row>
    <row r="56" spans="1:13" x14ac:dyDescent="0.3">
      <c r="A56" s="2">
        <v>45</v>
      </c>
      <c r="B56" s="11" t="s">
        <v>70</v>
      </c>
      <c r="C56" s="11" t="s">
        <v>71</v>
      </c>
      <c r="D56" s="8">
        <v>5</v>
      </c>
      <c r="E56" s="5"/>
      <c r="F56" s="5">
        <v>3</v>
      </c>
      <c r="G56" s="5"/>
      <c r="H56" s="5"/>
      <c r="I56" s="5"/>
      <c r="J56" s="5"/>
      <c r="K56" s="5"/>
      <c r="L56" s="2">
        <f>SUM(D56:K56)</f>
        <v>8</v>
      </c>
      <c r="M56" s="1"/>
    </row>
    <row r="57" spans="1:13" x14ac:dyDescent="0.3">
      <c r="A57" s="10">
        <v>46</v>
      </c>
      <c r="B57" s="11" t="s">
        <v>354</v>
      </c>
      <c r="C57" s="11" t="s">
        <v>348</v>
      </c>
      <c r="D57" s="8"/>
      <c r="E57" s="5"/>
      <c r="F57" s="5"/>
      <c r="G57" s="5"/>
      <c r="H57" s="5"/>
      <c r="I57" s="5"/>
      <c r="J57" s="5">
        <v>7</v>
      </c>
      <c r="K57" s="5"/>
      <c r="L57" s="2">
        <f>SUM(D57:K57)</f>
        <v>7</v>
      </c>
      <c r="M57" s="1"/>
    </row>
    <row r="58" spans="1:13" x14ac:dyDescent="0.3">
      <c r="A58" s="2">
        <v>47</v>
      </c>
      <c r="B58" s="11" t="s">
        <v>86</v>
      </c>
      <c r="C58" s="11" t="s">
        <v>87</v>
      </c>
      <c r="D58" s="8">
        <v>3</v>
      </c>
      <c r="E58" s="5"/>
      <c r="F58" s="5">
        <v>3</v>
      </c>
      <c r="G58" s="5"/>
      <c r="H58" s="5"/>
      <c r="I58" s="5"/>
      <c r="J58" s="5"/>
      <c r="K58" s="5"/>
      <c r="L58" s="2">
        <f>SUM(D58:K58)</f>
        <v>6</v>
      </c>
      <c r="M58" s="1"/>
    </row>
    <row r="59" spans="1:13" x14ac:dyDescent="0.3">
      <c r="A59" s="10">
        <v>48</v>
      </c>
      <c r="B59" s="1" t="s">
        <v>285</v>
      </c>
      <c r="C59" s="1" t="s">
        <v>284</v>
      </c>
      <c r="D59" s="8"/>
      <c r="E59" s="5"/>
      <c r="F59" s="5">
        <v>3</v>
      </c>
      <c r="G59" s="5">
        <v>3</v>
      </c>
      <c r="H59" s="5"/>
      <c r="I59" s="5"/>
      <c r="J59" s="5"/>
      <c r="K59" s="5"/>
      <c r="L59" s="2">
        <f>SUM(D59:K59)</f>
        <v>6</v>
      </c>
      <c r="M59" s="1"/>
    </row>
    <row r="60" spans="1:13" x14ac:dyDescent="0.3">
      <c r="A60" s="2">
        <v>49</v>
      </c>
      <c r="B60" s="11" t="s">
        <v>29</v>
      </c>
      <c r="C60" s="11" t="s">
        <v>28</v>
      </c>
      <c r="D60" s="8">
        <v>1</v>
      </c>
      <c r="E60" s="5">
        <v>3</v>
      </c>
      <c r="F60" s="5"/>
      <c r="G60" s="5"/>
      <c r="H60" s="5"/>
      <c r="I60" s="5"/>
      <c r="J60" s="5"/>
      <c r="K60" s="5"/>
      <c r="L60" s="2">
        <f>SUM(D60:K60)</f>
        <v>4</v>
      </c>
      <c r="M60" s="1"/>
    </row>
    <row r="61" spans="1:13" x14ac:dyDescent="0.3">
      <c r="A61" s="10">
        <v>50</v>
      </c>
      <c r="B61" s="11" t="s">
        <v>72</v>
      </c>
      <c r="C61" s="11" t="s">
        <v>73</v>
      </c>
      <c r="D61" s="8">
        <v>3</v>
      </c>
      <c r="E61" s="5"/>
      <c r="F61" s="5"/>
      <c r="G61" s="5"/>
      <c r="H61" s="5"/>
      <c r="I61" s="5"/>
      <c r="J61" s="5"/>
      <c r="K61" s="5"/>
      <c r="L61" s="2">
        <f>SUM(D61:K61)</f>
        <v>3</v>
      </c>
      <c r="M61" s="1"/>
    </row>
    <row r="62" spans="1:13" x14ac:dyDescent="0.3">
      <c r="A62" s="2">
        <v>51</v>
      </c>
      <c r="B62" s="11" t="s">
        <v>74</v>
      </c>
      <c r="C62" s="11" t="s">
        <v>75</v>
      </c>
      <c r="D62" s="8">
        <v>3</v>
      </c>
      <c r="E62" s="5"/>
      <c r="F62" s="5"/>
      <c r="G62" s="5"/>
      <c r="H62" s="5"/>
      <c r="I62" s="5"/>
      <c r="J62" s="5"/>
      <c r="K62" s="5"/>
      <c r="L62" s="2">
        <f>SUM(D62:K62)</f>
        <v>3</v>
      </c>
      <c r="M62" s="1"/>
    </row>
    <row r="63" spans="1:13" x14ac:dyDescent="0.3">
      <c r="A63" s="10">
        <v>52</v>
      </c>
      <c r="B63" s="11" t="s">
        <v>76</v>
      </c>
      <c r="C63" s="11" t="s">
        <v>77</v>
      </c>
      <c r="D63" s="8">
        <v>3</v>
      </c>
      <c r="E63" s="5"/>
      <c r="F63" s="5"/>
      <c r="G63" s="5"/>
      <c r="H63" s="5"/>
      <c r="I63" s="5"/>
      <c r="J63" s="5"/>
      <c r="K63" s="5"/>
      <c r="L63" s="2">
        <f>SUM(D63:K63)</f>
        <v>3</v>
      </c>
      <c r="M63" s="1"/>
    </row>
    <row r="64" spans="1:13" x14ac:dyDescent="0.3">
      <c r="A64" s="2">
        <v>53</v>
      </c>
      <c r="B64" s="11" t="s">
        <v>80</v>
      </c>
      <c r="C64" s="11" t="s">
        <v>81</v>
      </c>
      <c r="D64" s="8">
        <v>3</v>
      </c>
      <c r="E64" s="5"/>
      <c r="F64" s="5"/>
      <c r="G64" s="5"/>
      <c r="H64" s="5"/>
      <c r="I64" s="5"/>
      <c r="J64" s="5"/>
      <c r="K64" s="5"/>
      <c r="L64" s="2">
        <f>SUM(D64:K64)</f>
        <v>3</v>
      </c>
      <c r="M64" s="1"/>
    </row>
    <row r="65" spans="1:13" x14ac:dyDescent="0.3">
      <c r="A65" s="10">
        <v>54</v>
      </c>
      <c r="B65" s="11" t="s">
        <v>82</v>
      </c>
      <c r="C65" s="11" t="s">
        <v>83</v>
      </c>
      <c r="D65" s="8">
        <v>3</v>
      </c>
      <c r="E65" s="5"/>
      <c r="F65" s="5"/>
      <c r="G65" s="5"/>
      <c r="H65" s="5"/>
      <c r="I65" s="5"/>
      <c r="J65" s="5"/>
      <c r="K65" s="5"/>
      <c r="L65" s="2">
        <f>SUM(D65:K65)</f>
        <v>3</v>
      </c>
      <c r="M65" s="1"/>
    </row>
    <row r="66" spans="1:13" x14ac:dyDescent="0.3">
      <c r="A66" s="2">
        <v>55</v>
      </c>
      <c r="B66" s="11" t="s">
        <v>88</v>
      </c>
      <c r="C66" s="11" t="s">
        <v>89</v>
      </c>
      <c r="D66" s="8">
        <v>3</v>
      </c>
      <c r="E66" s="5"/>
      <c r="F66" s="5"/>
      <c r="G66" s="5"/>
      <c r="H66" s="5"/>
      <c r="I66" s="5"/>
      <c r="J66" s="5"/>
      <c r="K66" s="5"/>
      <c r="L66" s="2">
        <f>SUM(D66:K66)</f>
        <v>3</v>
      </c>
      <c r="M66" s="1"/>
    </row>
    <row r="67" spans="1:13" x14ac:dyDescent="0.3">
      <c r="A67" s="10">
        <v>56</v>
      </c>
      <c r="B67" s="11" t="s">
        <v>90</v>
      </c>
      <c r="C67" s="11" t="s">
        <v>91</v>
      </c>
      <c r="D67" s="8">
        <v>3</v>
      </c>
      <c r="E67" s="5"/>
      <c r="F67" s="5"/>
      <c r="G67" s="5"/>
      <c r="H67" s="5"/>
      <c r="I67" s="5"/>
      <c r="J67" s="5"/>
      <c r="K67" s="5"/>
      <c r="L67" s="2">
        <f>SUM(D67:K67)</f>
        <v>3</v>
      </c>
      <c r="M67" s="1"/>
    </row>
    <row r="68" spans="1:13" x14ac:dyDescent="0.3">
      <c r="A68" s="2">
        <v>57</v>
      </c>
      <c r="B68" s="11" t="s">
        <v>92</v>
      </c>
      <c r="C68" s="11" t="s">
        <v>93</v>
      </c>
      <c r="D68" s="8">
        <v>3</v>
      </c>
      <c r="E68" s="5"/>
      <c r="F68" s="5"/>
      <c r="G68" s="5"/>
      <c r="H68" s="5"/>
      <c r="I68" s="5"/>
      <c r="J68" s="5"/>
      <c r="K68" s="5"/>
      <c r="L68" s="2">
        <f>SUM(D68:K68)</f>
        <v>3</v>
      </c>
      <c r="M68" s="1"/>
    </row>
    <row r="69" spans="1:13" x14ac:dyDescent="0.3">
      <c r="A69" s="10">
        <v>58</v>
      </c>
      <c r="B69" s="11" t="s">
        <v>26</v>
      </c>
      <c r="C69" s="11" t="s">
        <v>94</v>
      </c>
      <c r="D69" s="8">
        <v>3</v>
      </c>
      <c r="E69" s="5"/>
      <c r="F69" s="5"/>
      <c r="G69" s="5"/>
      <c r="H69" s="5"/>
      <c r="I69" s="5"/>
      <c r="J69" s="5"/>
      <c r="K69" s="5"/>
      <c r="L69" s="2">
        <f>SUM(D69:K69)</f>
        <v>3</v>
      </c>
      <c r="M69" s="1"/>
    </row>
    <row r="70" spans="1:13" x14ac:dyDescent="0.3">
      <c r="A70" s="2">
        <v>59</v>
      </c>
      <c r="B70" s="1" t="s">
        <v>95</v>
      </c>
      <c r="C70" s="1" t="s">
        <v>96</v>
      </c>
      <c r="D70" s="8">
        <v>3</v>
      </c>
      <c r="E70" s="5"/>
      <c r="F70" s="5"/>
      <c r="G70" s="5"/>
      <c r="H70" s="5"/>
      <c r="I70" s="5"/>
      <c r="J70" s="5"/>
      <c r="K70" s="5"/>
      <c r="L70" s="2">
        <f>SUM(D70:K70)</f>
        <v>3</v>
      </c>
      <c r="M70" s="1"/>
    </row>
    <row r="71" spans="1:13" x14ac:dyDescent="0.3">
      <c r="A71" s="10">
        <v>60</v>
      </c>
      <c r="B71" s="11" t="s">
        <v>202</v>
      </c>
      <c r="C71" s="11" t="s">
        <v>201</v>
      </c>
      <c r="D71" s="8"/>
      <c r="E71" s="5">
        <v>3</v>
      </c>
      <c r="F71" s="5"/>
      <c r="G71" s="5"/>
      <c r="H71" s="5"/>
      <c r="I71" s="5"/>
      <c r="J71" s="5"/>
      <c r="K71" s="5"/>
      <c r="L71" s="2">
        <f>SUM(D71:K71)</f>
        <v>3</v>
      </c>
      <c r="M71" s="2"/>
    </row>
    <row r="72" spans="1:13" x14ac:dyDescent="0.3">
      <c r="A72" s="2">
        <v>61</v>
      </c>
      <c r="B72" s="11" t="s">
        <v>88</v>
      </c>
      <c r="C72" s="11" t="s">
        <v>89</v>
      </c>
      <c r="D72" s="8"/>
      <c r="E72" s="5">
        <v>3</v>
      </c>
      <c r="F72" s="5"/>
      <c r="G72" s="5"/>
      <c r="H72" s="5"/>
      <c r="I72" s="5"/>
      <c r="J72" s="5"/>
      <c r="K72" s="5"/>
      <c r="L72" s="2">
        <f>SUM(D72:K72)</f>
        <v>3</v>
      </c>
      <c r="M72" s="2"/>
    </row>
    <row r="73" spans="1:13" x14ac:dyDescent="0.3">
      <c r="A73" s="10">
        <v>62</v>
      </c>
      <c r="B73" s="11" t="s">
        <v>198</v>
      </c>
      <c r="C73" s="11" t="s">
        <v>197</v>
      </c>
      <c r="D73" s="8"/>
      <c r="E73" s="5">
        <v>3</v>
      </c>
      <c r="F73" s="5"/>
      <c r="G73" s="5"/>
      <c r="H73" s="5"/>
      <c r="I73" s="5"/>
      <c r="J73" s="5"/>
      <c r="K73" s="5"/>
      <c r="L73" s="2">
        <f>SUM(D73:K73)</f>
        <v>3</v>
      </c>
      <c r="M73" s="2"/>
    </row>
    <row r="74" spans="1:13" x14ac:dyDescent="0.3">
      <c r="A74" s="2">
        <v>63</v>
      </c>
      <c r="B74" s="15" t="s">
        <v>84</v>
      </c>
      <c r="C74" s="15" t="s">
        <v>85</v>
      </c>
      <c r="D74" s="8"/>
      <c r="E74" s="5"/>
      <c r="F74" s="5"/>
      <c r="G74" s="5">
        <v>3</v>
      </c>
      <c r="H74" s="5"/>
      <c r="I74" s="5"/>
      <c r="J74" s="5"/>
      <c r="K74" s="5"/>
      <c r="L74" s="2">
        <f>SUM(D74:K74)</f>
        <v>3</v>
      </c>
      <c r="M74" s="2"/>
    </row>
    <row r="75" spans="1:13" x14ac:dyDescent="0.3">
      <c r="A75" s="10">
        <v>64</v>
      </c>
      <c r="B75" s="11" t="s">
        <v>80</v>
      </c>
      <c r="C75" s="11" t="s">
        <v>81</v>
      </c>
      <c r="D75" s="8"/>
      <c r="E75" s="5"/>
      <c r="F75" s="5"/>
      <c r="G75" s="5">
        <v>3</v>
      </c>
      <c r="H75" s="5"/>
      <c r="I75" s="5"/>
      <c r="J75" s="5"/>
      <c r="K75" s="5"/>
      <c r="L75" s="2">
        <f>SUM(D75:K75)</f>
        <v>3</v>
      </c>
      <c r="M75" s="2"/>
    </row>
    <row r="76" spans="1:13" x14ac:dyDescent="0.3">
      <c r="A76" s="2">
        <v>65</v>
      </c>
      <c r="B76" s="11" t="s">
        <v>281</v>
      </c>
      <c r="C76" s="11" t="s">
        <v>168</v>
      </c>
      <c r="D76" s="8"/>
      <c r="E76" s="5"/>
      <c r="F76" s="5"/>
      <c r="G76" s="5">
        <v>3</v>
      </c>
      <c r="H76" s="5"/>
      <c r="I76" s="5"/>
      <c r="J76" s="5"/>
      <c r="K76" s="5"/>
      <c r="L76" s="2">
        <f>SUM(D76:K76)</f>
        <v>3</v>
      </c>
      <c r="M76" s="2"/>
    </row>
    <row r="77" spans="1:13" x14ac:dyDescent="0.3">
      <c r="A77" s="10">
        <v>66</v>
      </c>
      <c r="B77" s="11" t="s">
        <v>180</v>
      </c>
      <c r="C77" s="11" t="s">
        <v>293</v>
      </c>
      <c r="D77" s="8"/>
      <c r="E77" s="5"/>
      <c r="F77" s="5">
        <v>3</v>
      </c>
      <c r="G77" s="5"/>
      <c r="H77" s="5"/>
      <c r="I77" s="5"/>
      <c r="J77" s="5"/>
      <c r="K77" s="5"/>
      <c r="L77" s="2">
        <f>SUM(D77:K77)</f>
        <v>3</v>
      </c>
      <c r="M77" s="2"/>
    </row>
    <row r="78" spans="1:13" x14ac:dyDescent="0.3">
      <c r="A78" s="2">
        <v>67</v>
      </c>
      <c r="B78" s="11" t="s">
        <v>297</v>
      </c>
      <c r="C78" s="11" t="s">
        <v>296</v>
      </c>
      <c r="D78" s="8"/>
      <c r="E78" s="5"/>
      <c r="F78" s="5">
        <v>3</v>
      </c>
      <c r="G78" s="5"/>
      <c r="H78" s="5"/>
      <c r="I78" s="5"/>
      <c r="J78" s="5"/>
      <c r="K78" s="5"/>
      <c r="L78" s="2">
        <f>SUM(D78:K78)</f>
        <v>3</v>
      </c>
      <c r="M78" s="2"/>
    </row>
    <row r="79" spans="1:13" x14ac:dyDescent="0.3">
      <c r="A79" s="10">
        <v>68</v>
      </c>
      <c r="B79" s="11" t="s">
        <v>299</v>
      </c>
      <c r="C79" s="11" t="s">
        <v>298</v>
      </c>
      <c r="D79" s="8"/>
      <c r="E79" s="5"/>
      <c r="F79" s="5">
        <v>3</v>
      </c>
      <c r="G79" s="5"/>
      <c r="H79" s="5"/>
      <c r="I79" s="5"/>
      <c r="J79" s="5"/>
      <c r="K79" s="5"/>
      <c r="L79" s="2">
        <f>SUM(D79:K79)</f>
        <v>3</v>
      </c>
      <c r="M79" s="2"/>
    </row>
    <row r="80" spans="1:13" x14ac:dyDescent="0.3">
      <c r="A80" s="2">
        <v>69</v>
      </c>
      <c r="B80" s="11" t="s">
        <v>196</v>
      </c>
      <c r="C80" s="11" t="s">
        <v>195</v>
      </c>
      <c r="D80" s="8"/>
      <c r="E80" s="5">
        <v>1</v>
      </c>
      <c r="F80" s="5"/>
      <c r="G80" s="5"/>
      <c r="H80" s="5"/>
      <c r="I80" s="5"/>
      <c r="J80" s="5"/>
      <c r="K80" s="5"/>
      <c r="L80" s="2">
        <f>SUM(D80:K80)</f>
        <v>1</v>
      </c>
      <c r="M80" s="2"/>
    </row>
  </sheetData>
  <autoFilter ref="A3:M3" xr:uid="{6D09C793-CBD4-44BF-A686-89ECE5A2E22C}">
    <sortState xmlns:xlrd2="http://schemas.microsoft.com/office/spreadsheetml/2017/richdata2" ref="A4:M80">
      <sortCondition descending="1" ref="M3"/>
    </sortState>
  </autoFilter>
  <sortState xmlns:xlrd2="http://schemas.microsoft.com/office/spreadsheetml/2017/richdata2" ref="A4:M80">
    <sortCondition descending="1" ref="M4:M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26EC-12F0-48F2-8B33-34186A50F48F}">
  <dimension ref="A1:M79"/>
  <sheetViews>
    <sheetView workbookViewId="0">
      <selection activeCell="O1" sqref="O1"/>
    </sheetView>
  </sheetViews>
  <sheetFormatPr defaultRowHeight="14.4" x14ac:dyDescent="0.3"/>
  <cols>
    <col min="2" max="2" width="20.6640625" customWidth="1"/>
    <col min="3" max="3" width="22.109375" customWidth="1"/>
  </cols>
  <sheetData>
    <row r="1" spans="1:13" ht="16.2" thickBot="1" x14ac:dyDescent="0.35">
      <c r="C1" s="9" t="s">
        <v>43</v>
      </c>
    </row>
    <row r="2" spans="1:13" ht="16.2" thickBot="1" x14ac:dyDescent="0.35">
      <c r="A2" s="3" t="s">
        <v>0</v>
      </c>
      <c r="B2" s="3" t="s">
        <v>1</v>
      </c>
      <c r="C2" s="6" t="s">
        <v>2</v>
      </c>
      <c r="D2" s="4">
        <v>45207</v>
      </c>
      <c r="E2" s="4">
        <v>45228</v>
      </c>
      <c r="F2" s="4">
        <v>45242</v>
      </c>
      <c r="G2" s="4">
        <v>45622</v>
      </c>
      <c r="H2" s="4">
        <v>45298</v>
      </c>
      <c r="I2" s="4">
        <v>45340</v>
      </c>
      <c r="J2" s="4">
        <v>45354</v>
      </c>
      <c r="K2" s="4">
        <v>45368</v>
      </c>
      <c r="L2" s="1" t="s">
        <v>4</v>
      </c>
      <c r="M2" s="9" t="s">
        <v>364</v>
      </c>
    </row>
    <row r="3" spans="1:13" ht="30" customHeight="1" x14ac:dyDescent="0.3">
      <c r="A3" s="28">
        <v>1</v>
      </c>
      <c r="B3" s="28" t="s">
        <v>206</v>
      </c>
      <c r="C3" s="28" t="s">
        <v>205</v>
      </c>
      <c r="D3" s="32"/>
      <c r="E3" s="30">
        <v>33</v>
      </c>
      <c r="F3" s="30">
        <v>42</v>
      </c>
      <c r="G3" s="30">
        <v>42</v>
      </c>
      <c r="H3" s="30">
        <v>42</v>
      </c>
      <c r="I3" s="30"/>
      <c r="J3" s="30">
        <v>42</v>
      </c>
      <c r="K3" s="30">
        <v>35</v>
      </c>
      <c r="L3" s="30">
        <f t="shared" ref="L3:L34" si="0">SUM(D3:K3)</f>
        <v>236</v>
      </c>
      <c r="M3" s="28">
        <f>SUM(J3,H3,G3,F3,K3)</f>
        <v>203</v>
      </c>
    </row>
    <row r="4" spans="1:13" x14ac:dyDescent="0.3">
      <c r="A4" s="28">
        <v>2</v>
      </c>
      <c r="B4" s="33" t="s">
        <v>15</v>
      </c>
      <c r="C4" s="33" t="s">
        <v>16</v>
      </c>
      <c r="D4" s="32">
        <v>27</v>
      </c>
      <c r="E4" s="30">
        <v>39</v>
      </c>
      <c r="F4" s="30">
        <v>7</v>
      </c>
      <c r="G4" s="30">
        <v>35</v>
      </c>
      <c r="H4" s="30">
        <v>23</v>
      </c>
      <c r="I4" s="30">
        <v>31</v>
      </c>
      <c r="J4" s="30">
        <v>13</v>
      </c>
      <c r="K4" s="30">
        <v>23</v>
      </c>
      <c r="L4" s="30">
        <f t="shared" si="0"/>
        <v>198</v>
      </c>
      <c r="M4" s="28">
        <f>SUM(I4,G4,E4,D4,K4)</f>
        <v>155</v>
      </c>
    </row>
    <row r="5" spans="1:13" x14ac:dyDescent="0.3">
      <c r="A5" s="28">
        <v>3</v>
      </c>
      <c r="B5" s="34" t="s">
        <v>15</v>
      </c>
      <c r="C5" s="34" t="s">
        <v>27</v>
      </c>
      <c r="D5" s="32">
        <v>29</v>
      </c>
      <c r="E5" s="30">
        <v>25</v>
      </c>
      <c r="F5" s="30">
        <v>25</v>
      </c>
      <c r="G5" s="30">
        <v>33</v>
      </c>
      <c r="H5" s="30">
        <v>19</v>
      </c>
      <c r="I5" s="30">
        <v>31</v>
      </c>
      <c r="J5" s="30">
        <v>25</v>
      </c>
      <c r="K5" s="30">
        <v>33</v>
      </c>
      <c r="L5" s="30">
        <f t="shared" si="0"/>
        <v>220</v>
      </c>
      <c r="M5" s="28">
        <f>SUM(K5,I5,G5,D5,E5)</f>
        <v>151</v>
      </c>
    </row>
    <row r="6" spans="1:13" x14ac:dyDescent="0.3">
      <c r="A6" s="1">
        <v>4</v>
      </c>
      <c r="B6" s="16" t="s">
        <v>19</v>
      </c>
      <c r="C6" s="16" t="s">
        <v>20</v>
      </c>
      <c r="D6" s="8">
        <v>31</v>
      </c>
      <c r="E6" s="5">
        <v>17</v>
      </c>
      <c r="F6" s="5">
        <v>27</v>
      </c>
      <c r="G6" s="5">
        <v>29</v>
      </c>
      <c r="H6" s="5"/>
      <c r="I6" s="5">
        <v>25</v>
      </c>
      <c r="J6" s="5">
        <v>21</v>
      </c>
      <c r="K6" s="5"/>
      <c r="L6" s="2">
        <f>SUM(D6:K6)</f>
        <v>150</v>
      </c>
      <c r="M6" s="1">
        <f>SUM(D6,F6,G6,I6,J6)</f>
        <v>133</v>
      </c>
    </row>
    <row r="7" spans="1:13" x14ac:dyDescent="0.3">
      <c r="A7" s="1">
        <v>5</v>
      </c>
      <c r="B7" s="16" t="s">
        <v>124</v>
      </c>
      <c r="C7" s="16" t="s">
        <v>125</v>
      </c>
      <c r="D7" s="8">
        <v>13</v>
      </c>
      <c r="E7" s="5">
        <v>31</v>
      </c>
      <c r="F7" s="5">
        <v>19</v>
      </c>
      <c r="G7" s="5"/>
      <c r="H7" s="5">
        <v>23</v>
      </c>
      <c r="I7" s="5">
        <v>25</v>
      </c>
      <c r="J7" s="5">
        <v>29</v>
      </c>
      <c r="K7" s="5">
        <v>15</v>
      </c>
      <c r="L7" s="2">
        <f>SUM(D7:K7)</f>
        <v>155</v>
      </c>
      <c r="M7" s="1">
        <f>SUM(E7,H7,I7,J7,F7)</f>
        <v>127</v>
      </c>
    </row>
    <row r="8" spans="1:13" x14ac:dyDescent="0.3">
      <c r="A8" s="1">
        <v>6</v>
      </c>
      <c r="B8" s="16" t="s">
        <v>117</v>
      </c>
      <c r="C8" s="16" t="s">
        <v>118</v>
      </c>
      <c r="D8" s="8">
        <v>37</v>
      </c>
      <c r="E8" s="5">
        <v>11</v>
      </c>
      <c r="F8" s="5"/>
      <c r="G8" s="5">
        <v>25</v>
      </c>
      <c r="H8" s="5">
        <v>19</v>
      </c>
      <c r="I8" s="5"/>
      <c r="J8" s="5"/>
      <c r="K8" s="5">
        <v>25</v>
      </c>
      <c r="L8" s="2">
        <f>SUM(D8:K8)</f>
        <v>117</v>
      </c>
      <c r="M8" s="1">
        <f>SUM(K8,H8,G8,E8,D8)</f>
        <v>117</v>
      </c>
    </row>
    <row r="9" spans="1:13" ht="28.8" x14ac:dyDescent="0.3">
      <c r="A9" s="1">
        <v>7</v>
      </c>
      <c r="B9" s="16" t="s">
        <v>17</v>
      </c>
      <c r="C9" s="16" t="s">
        <v>18</v>
      </c>
      <c r="D9" s="8">
        <v>21</v>
      </c>
      <c r="E9" s="5">
        <v>5</v>
      </c>
      <c r="F9" s="5">
        <v>9</v>
      </c>
      <c r="G9" s="5"/>
      <c r="H9" s="5">
        <v>3</v>
      </c>
      <c r="I9" s="5">
        <v>29</v>
      </c>
      <c r="J9" s="5">
        <v>37</v>
      </c>
      <c r="K9" s="5">
        <v>17</v>
      </c>
      <c r="L9" s="2">
        <f>SUM(D9:K9)</f>
        <v>121</v>
      </c>
      <c r="M9" s="1">
        <f>SUM(J9,I9,D9,K9,F9)</f>
        <v>113</v>
      </c>
    </row>
    <row r="10" spans="1:13" x14ac:dyDescent="0.3">
      <c r="A10" s="1">
        <v>8</v>
      </c>
      <c r="B10" s="16" t="s">
        <v>122</v>
      </c>
      <c r="C10" s="16" t="s">
        <v>123</v>
      </c>
      <c r="D10" s="8">
        <v>17</v>
      </c>
      <c r="E10" s="5">
        <v>29</v>
      </c>
      <c r="F10" s="5">
        <v>3</v>
      </c>
      <c r="G10" s="5">
        <v>19</v>
      </c>
      <c r="H10" s="5"/>
      <c r="I10" s="5">
        <v>9</v>
      </c>
      <c r="J10" s="5">
        <v>27</v>
      </c>
      <c r="K10" s="5">
        <v>11</v>
      </c>
      <c r="L10" s="2">
        <f>SUM(D10:K10)</f>
        <v>115</v>
      </c>
      <c r="M10" s="1">
        <f>SUM(E10,G10,J10,K10,D10)</f>
        <v>103</v>
      </c>
    </row>
    <row r="11" spans="1:13" x14ac:dyDescent="0.3">
      <c r="A11" s="1">
        <v>9</v>
      </c>
      <c r="B11" s="16" t="s">
        <v>130</v>
      </c>
      <c r="C11" s="16" t="s">
        <v>131</v>
      </c>
      <c r="D11" s="8">
        <v>3</v>
      </c>
      <c r="E11" s="5"/>
      <c r="F11" s="5"/>
      <c r="G11" s="5">
        <v>27</v>
      </c>
      <c r="H11" s="5">
        <v>25</v>
      </c>
      <c r="I11" s="5">
        <v>15</v>
      </c>
      <c r="J11" s="5">
        <v>23</v>
      </c>
      <c r="K11" s="5">
        <v>13</v>
      </c>
      <c r="L11" s="2">
        <f>SUM(D11:K11)</f>
        <v>106</v>
      </c>
      <c r="M11" s="1">
        <f>D11+G11+H11+I11+J11</f>
        <v>93</v>
      </c>
    </row>
    <row r="12" spans="1:13" x14ac:dyDescent="0.3">
      <c r="A12" s="1">
        <v>10</v>
      </c>
      <c r="B12" s="16" t="s">
        <v>214</v>
      </c>
      <c r="C12" s="16" t="s">
        <v>213</v>
      </c>
      <c r="D12" s="8"/>
      <c r="E12" s="5">
        <v>19</v>
      </c>
      <c r="F12" s="5">
        <v>37</v>
      </c>
      <c r="G12" s="5">
        <v>23</v>
      </c>
      <c r="H12" s="5"/>
      <c r="I12" s="5">
        <v>7</v>
      </c>
      <c r="J12" s="5">
        <v>3</v>
      </c>
      <c r="K12" s="5">
        <v>3</v>
      </c>
      <c r="L12" s="2">
        <f>SUM(D12:K12)</f>
        <v>92</v>
      </c>
      <c r="M12" s="1">
        <f>J12+I12+G12+F12+E12</f>
        <v>89</v>
      </c>
    </row>
    <row r="13" spans="1:13" x14ac:dyDescent="0.3">
      <c r="A13" s="1">
        <v>11</v>
      </c>
      <c r="B13" s="16" t="s">
        <v>13</v>
      </c>
      <c r="C13" s="16" t="s">
        <v>121</v>
      </c>
      <c r="D13" s="8">
        <v>23</v>
      </c>
      <c r="E13" s="5"/>
      <c r="F13" s="5">
        <v>3</v>
      </c>
      <c r="G13" s="5">
        <v>13</v>
      </c>
      <c r="H13" s="5"/>
      <c r="I13" s="5">
        <v>13</v>
      </c>
      <c r="J13" s="5"/>
      <c r="K13" s="5">
        <v>5</v>
      </c>
      <c r="L13" s="2">
        <f>SUM(D13:K13)</f>
        <v>57</v>
      </c>
      <c r="M13" s="1">
        <f>SUM(K13,I13,G13,F13,D13)</f>
        <v>57</v>
      </c>
    </row>
    <row r="14" spans="1:13" x14ac:dyDescent="0.3">
      <c r="A14" s="1">
        <v>12</v>
      </c>
      <c r="B14" s="16" t="s">
        <v>192</v>
      </c>
      <c r="C14" s="16" t="s">
        <v>191</v>
      </c>
      <c r="D14" s="8"/>
      <c r="E14" s="5">
        <v>3</v>
      </c>
      <c r="F14" s="5">
        <v>3</v>
      </c>
      <c r="G14" s="5">
        <v>5</v>
      </c>
      <c r="H14" s="5">
        <v>7</v>
      </c>
      <c r="I14" s="5">
        <v>23</v>
      </c>
      <c r="J14" s="5">
        <v>7</v>
      </c>
      <c r="K14" s="5">
        <v>3</v>
      </c>
      <c r="L14" s="2">
        <f>SUM(D14:K14)</f>
        <v>51</v>
      </c>
      <c r="M14" s="1">
        <f>I14+H14+G14+J14+E14</f>
        <v>45</v>
      </c>
    </row>
    <row r="15" spans="1:13" x14ac:dyDescent="0.3">
      <c r="A15" s="1">
        <v>13</v>
      </c>
      <c r="B15" s="16" t="s">
        <v>21</v>
      </c>
      <c r="C15" s="16" t="s">
        <v>5</v>
      </c>
      <c r="D15" s="8">
        <v>3</v>
      </c>
      <c r="E15" s="5">
        <v>3</v>
      </c>
      <c r="F15" s="5">
        <v>3</v>
      </c>
      <c r="G15" s="5">
        <v>3</v>
      </c>
      <c r="H15" s="5">
        <v>3</v>
      </c>
      <c r="I15" s="5"/>
      <c r="J15" s="5">
        <v>3</v>
      </c>
      <c r="K15" s="5"/>
      <c r="L15" s="2">
        <f>SUM(D15:K15)</f>
        <v>18</v>
      </c>
      <c r="M15" s="1">
        <f>J15+H15+G15+F15+E15</f>
        <v>15</v>
      </c>
    </row>
    <row r="16" spans="1:13" x14ac:dyDescent="0.3">
      <c r="A16" s="1">
        <v>14</v>
      </c>
      <c r="B16" s="16" t="s">
        <v>184</v>
      </c>
      <c r="C16" s="16" t="s">
        <v>183</v>
      </c>
      <c r="D16" s="8"/>
      <c r="E16" s="5">
        <v>42</v>
      </c>
      <c r="F16" s="5">
        <v>39</v>
      </c>
      <c r="G16" s="5">
        <v>37</v>
      </c>
      <c r="H16" s="5">
        <v>35</v>
      </c>
      <c r="I16" s="5"/>
      <c r="J16" s="5"/>
      <c r="K16" s="5"/>
      <c r="L16" s="2">
        <f>SUM(D16:K16)</f>
        <v>153</v>
      </c>
      <c r="M16" s="1"/>
    </row>
    <row r="17" spans="1:13" ht="28.8" x14ac:dyDescent="0.3">
      <c r="A17" s="1">
        <v>15</v>
      </c>
      <c r="B17" s="16" t="s">
        <v>119</v>
      </c>
      <c r="C17" s="16" t="s">
        <v>120</v>
      </c>
      <c r="D17" s="8">
        <v>35</v>
      </c>
      <c r="E17" s="5">
        <v>21</v>
      </c>
      <c r="F17" s="5"/>
      <c r="G17" s="5"/>
      <c r="H17" s="5">
        <v>35</v>
      </c>
      <c r="I17" s="5">
        <v>31</v>
      </c>
      <c r="J17" s="5"/>
      <c r="K17" s="5"/>
      <c r="L17" s="2">
        <f>SUM(D17:K17)</f>
        <v>122</v>
      </c>
      <c r="M17" s="1"/>
    </row>
    <row r="18" spans="1:13" x14ac:dyDescent="0.3">
      <c r="A18" s="1">
        <v>16</v>
      </c>
      <c r="B18" s="16" t="s">
        <v>301</v>
      </c>
      <c r="C18" s="16" t="s">
        <v>300</v>
      </c>
      <c r="D18" s="8"/>
      <c r="E18" s="5"/>
      <c r="F18" s="5">
        <v>33</v>
      </c>
      <c r="G18" s="5"/>
      <c r="H18" s="5">
        <v>31</v>
      </c>
      <c r="I18" s="22">
        <v>23</v>
      </c>
      <c r="J18" s="5">
        <v>31</v>
      </c>
      <c r="K18" s="5"/>
      <c r="L18" s="2">
        <f>SUM(D18:K18)</f>
        <v>118</v>
      </c>
      <c r="M18" s="1"/>
    </row>
    <row r="19" spans="1:13" x14ac:dyDescent="0.3">
      <c r="A19" s="1">
        <v>17</v>
      </c>
      <c r="B19" s="16" t="s">
        <v>307</v>
      </c>
      <c r="C19" s="16" t="s">
        <v>306</v>
      </c>
      <c r="D19" s="8"/>
      <c r="E19" s="5"/>
      <c r="F19" s="5">
        <v>15</v>
      </c>
      <c r="G19" s="5">
        <v>42</v>
      </c>
      <c r="H19" s="5"/>
      <c r="I19" s="5">
        <v>39</v>
      </c>
      <c r="J19" s="5">
        <v>3</v>
      </c>
      <c r="K19" s="5"/>
      <c r="L19" s="2">
        <f>SUM(D19:K19)</f>
        <v>99</v>
      </c>
      <c r="M19" s="1"/>
    </row>
    <row r="20" spans="1:13" x14ac:dyDescent="0.3">
      <c r="A20" s="1">
        <v>18</v>
      </c>
      <c r="B20" s="16" t="s">
        <v>331</v>
      </c>
      <c r="C20" s="16" t="s">
        <v>330</v>
      </c>
      <c r="D20" s="8"/>
      <c r="E20" s="5"/>
      <c r="F20" s="5"/>
      <c r="G20" s="5"/>
      <c r="H20" s="5">
        <v>29</v>
      </c>
      <c r="I20" s="5">
        <v>23</v>
      </c>
      <c r="J20" s="5">
        <v>39</v>
      </c>
      <c r="K20" s="5"/>
      <c r="L20" s="2">
        <f>SUM(D20:K20)</f>
        <v>91</v>
      </c>
      <c r="M20" s="1"/>
    </row>
    <row r="21" spans="1:13" x14ac:dyDescent="0.3">
      <c r="A21" s="1">
        <v>19</v>
      </c>
      <c r="B21" s="16" t="s">
        <v>23</v>
      </c>
      <c r="C21" s="16" t="s">
        <v>22</v>
      </c>
      <c r="D21" s="8">
        <v>33</v>
      </c>
      <c r="E21" s="5"/>
      <c r="F21" s="5">
        <v>31</v>
      </c>
      <c r="G21" s="5">
        <v>1</v>
      </c>
      <c r="H21" s="5"/>
      <c r="I21" s="5">
        <v>25</v>
      </c>
      <c r="J21" s="5"/>
      <c r="K21" s="5"/>
      <c r="L21" s="2">
        <f>SUM(D21:K21)</f>
        <v>90</v>
      </c>
      <c r="M21" s="1"/>
    </row>
    <row r="22" spans="1:13" ht="28.8" x14ac:dyDescent="0.3">
      <c r="A22" s="1">
        <v>20</v>
      </c>
      <c r="B22" s="16" t="s">
        <v>221</v>
      </c>
      <c r="C22" s="16" t="s">
        <v>220</v>
      </c>
      <c r="D22" s="8"/>
      <c r="E22" s="5">
        <v>3</v>
      </c>
      <c r="F22" s="5"/>
      <c r="G22" s="5">
        <v>31</v>
      </c>
      <c r="H22" s="5">
        <v>37</v>
      </c>
      <c r="I22" s="5"/>
      <c r="J22" s="5"/>
      <c r="K22" s="5"/>
      <c r="L22" s="2">
        <f>SUM(D22:K22)</f>
        <v>71</v>
      </c>
      <c r="M22" s="1"/>
    </row>
    <row r="23" spans="1:13" x14ac:dyDescent="0.3">
      <c r="A23" s="1">
        <v>21</v>
      </c>
      <c r="B23" s="16" t="s">
        <v>208</v>
      </c>
      <c r="C23" s="16" t="s">
        <v>207</v>
      </c>
      <c r="D23" s="8"/>
      <c r="E23" s="5">
        <v>35</v>
      </c>
      <c r="F23" s="5">
        <v>29</v>
      </c>
      <c r="G23" s="5">
        <v>3</v>
      </c>
      <c r="H23" s="5"/>
      <c r="I23" s="5"/>
      <c r="J23" s="5"/>
      <c r="K23" s="5"/>
      <c r="L23" s="2">
        <f>SUM(D23:K23)</f>
        <v>67</v>
      </c>
      <c r="M23" s="1"/>
    </row>
    <row r="24" spans="1:13" x14ac:dyDescent="0.3">
      <c r="A24" s="1">
        <v>22</v>
      </c>
      <c r="B24" s="16" t="s">
        <v>115</v>
      </c>
      <c r="C24" s="16" t="s">
        <v>116</v>
      </c>
      <c r="D24" s="8">
        <v>42</v>
      </c>
      <c r="E24" s="5"/>
      <c r="F24" s="5">
        <v>23</v>
      </c>
      <c r="G24" s="5"/>
      <c r="H24" s="5"/>
      <c r="I24" s="5"/>
      <c r="J24" s="5"/>
      <c r="K24" s="5"/>
      <c r="L24" s="2">
        <f>SUM(D24:K24)</f>
        <v>65</v>
      </c>
      <c r="M24" s="1"/>
    </row>
    <row r="25" spans="1:13" x14ac:dyDescent="0.3">
      <c r="A25" s="1">
        <v>23</v>
      </c>
      <c r="B25" s="16" t="s">
        <v>276</v>
      </c>
      <c r="C25" s="16" t="s">
        <v>275</v>
      </c>
      <c r="D25" s="8"/>
      <c r="E25" s="5"/>
      <c r="F25" s="5"/>
      <c r="G25" s="5"/>
      <c r="H25" s="5">
        <v>9</v>
      </c>
      <c r="I25" s="5">
        <v>27</v>
      </c>
      <c r="J25" s="5">
        <v>19</v>
      </c>
      <c r="K25" s="5"/>
      <c r="L25" s="2">
        <f>SUM(D25:K25)</f>
        <v>55</v>
      </c>
      <c r="M25" s="1"/>
    </row>
    <row r="26" spans="1:13" x14ac:dyDescent="0.3">
      <c r="A26" s="1">
        <v>24</v>
      </c>
      <c r="B26" s="16" t="s">
        <v>270</v>
      </c>
      <c r="C26" s="16" t="s">
        <v>269</v>
      </c>
      <c r="D26" s="8"/>
      <c r="E26" s="5"/>
      <c r="F26" s="5"/>
      <c r="G26" s="5"/>
      <c r="H26" s="5">
        <v>15</v>
      </c>
      <c r="I26" s="5">
        <v>37</v>
      </c>
      <c r="J26" s="5"/>
      <c r="K26" s="5"/>
      <c r="L26" s="2">
        <f>SUM(D26:K26)</f>
        <v>52</v>
      </c>
      <c r="M26" s="1"/>
    </row>
    <row r="27" spans="1:13" ht="28.8" x14ac:dyDescent="0.3">
      <c r="A27" s="1">
        <v>25</v>
      </c>
      <c r="B27" s="16" t="s">
        <v>305</v>
      </c>
      <c r="C27" s="16" t="s">
        <v>304</v>
      </c>
      <c r="D27" s="8"/>
      <c r="E27" s="5"/>
      <c r="F27" s="5">
        <v>21</v>
      </c>
      <c r="G27" s="5"/>
      <c r="H27" s="5">
        <v>27</v>
      </c>
      <c r="I27" s="5"/>
      <c r="J27" s="5"/>
      <c r="K27" s="5"/>
      <c r="L27" s="2">
        <f>SUM(D27:K27)</f>
        <v>48</v>
      </c>
      <c r="M27" s="1"/>
    </row>
    <row r="28" spans="1:13" ht="28.8" x14ac:dyDescent="0.3">
      <c r="A28" s="1">
        <v>26</v>
      </c>
      <c r="B28" s="16" t="s">
        <v>26</v>
      </c>
      <c r="C28" s="16" t="s">
        <v>25</v>
      </c>
      <c r="D28" s="8">
        <v>15</v>
      </c>
      <c r="E28" s="5">
        <v>27</v>
      </c>
      <c r="F28" s="5"/>
      <c r="G28" s="5"/>
      <c r="H28" s="5"/>
      <c r="I28" s="5"/>
      <c r="J28" s="5"/>
      <c r="K28" s="5"/>
      <c r="L28" s="2">
        <f>SUM(D28:K28)</f>
        <v>42</v>
      </c>
      <c r="M28" s="1"/>
    </row>
    <row r="29" spans="1:13" x14ac:dyDescent="0.3">
      <c r="A29" s="1">
        <v>27</v>
      </c>
      <c r="B29" s="16" t="s">
        <v>41</v>
      </c>
      <c r="C29" s="16" t="s">
        <v>40</v>
      </c>
      <c r="D29" s="8">
        <v>39</v>
      </c>
      <c r="E29" s="5"/>
      <c r="F29" s="5"/>
      <c r="G29" s="5"/>
      <c r="H29" s="5"/>
      <c r="I29" s="5"/>
      <c r="J29" s="5"/>
      <c r="K29" s="5"/>
      <c r="L29" s="2">
        <f>SUM(D29:K29)</f>
        <v>39</v>
      </c>
      <c r="M29" s="1"/>
    </row>
    <row r="30" spans="1:13" x14ac:dyDescent="0.3">
      <c r="A30" s="1">
        <v>28</v>
      </c>
      <c r="B30" s="16" t="s">
        <v>261</v>
      </c>
      <c r="C30" s="16" t="s">
        <v>260</v>
      </c>
      <c r="D30" s="8"/>
      <c r="E30" s="5"/>
      <c r="F30" s="5"/>
      <c r="G30" s="5">
        <v>39</v>
      </c>
      <c r="H30" s="5"/>
      <c r="I30" s="5"/>
      <c r="J30" s="5"/>
      <c r="K30" s="5"/>
      <c r="L30" s="2">
        <f>SUM(D30:K30)</f>
        <v>39</v>
      </c>
      <c r="M30" s="1"/>
    </row>
    <row r="31" spans="1:13" ht="28.8" x14ac:dyDescent="0.3">
      <c r="A31" s="1">
        <v>29</v>
      </c>
      <c r="B31" s="16" t="s">
        <v>210</v>
      </c>
      <c r="C31" s="16" t="s">
        <v>209</v>
      </c>
      <c r="D31" s="8"/>
      <c r="E31" s="5">
        <v>37</v>
      </c>
      <c r="F31" s="5"/>
      <c r="G31" s="5"/>
      <c r="H31" s="5"/>
      <c r="I31" s="5"/>
      <c r="J31" s="5"/>
      <c r="K31" s="5"/>
      <c r="L31" s="2">
        <f>SUM(D31:K31)</f>
        <v>37</v>
      </c>
      <c r="M31" s="1"/>
    </row>
    <row r="32" spans="1:13" x14ac:dyDescent="0.3">
      <c r="A32" s="1">
        <v>30</v>
      </c>
      <c r="B32" s="16" t="s">
        <v>223</v>
      </c>
      <c r="C32" s="16" t="s">
        <v>222</v>
      </c>
      <c r="D32" s="8"/>
      <c r="E32" s="5">
        <v>3</v>
      </c>
      <c r="F32" s="5"/>
      <c r="G32" s="5"/>
      <c r="H32" s="5">
        <v>33</v>
      </c>
      <c r="I32" s="5"/>
      <c r="J32" s="5"/>
      <c r="K32" s="5"/>
      <c r="L32" s="2">
        <f>SUM(D32:K32)</f>
        <v>36</v>
      </c>
      <c r="M32" s="1"/>
    </row>
    <row r="33" spans="1:13" x14ac:dyDescent="0.3">
      <c r="A33" s="1">
        <v>31</v>
      </c>
      <c r="B33" s="16" t="s">
        <v>303</v>
      </c>
      <c r="C33" s="16" t="s">
        <v>302</v>
      </c>
      <c r="D33" s="8"/>
      <c r="E33" s="5"/>
      <c r="F33" s="5">
        <v>35</v>
      </c>
      <c r="G33" s="5"/>
      <c r="H33" s="5"/>
      <c r="I33" s="5"/>
      <c r="J33" s="5"/>
      <c r="K33" s="5"/>
      <c r="L33" s="2">
        <f>SUM(D33:K33)</f>
        <v>35</v>
      </c>
      <c r="M33" s="1"/>
    </row>
    <row r="34" spans="1:13" x14ac:dyDescent="0.3">
      <c r="A34" s="1">
        <v>32</v>
      </c>
      <c r="B34" s="16" t="s">
        <v>59</v>
      </c>
      <c r="C34" s="16" t="s">
        <v>60</v>
      </c>
      <c r="D34" s="8">
        <v>19</v>
      </c>
      <c r="E34" s="5"/>
      <c r="F34" s="5"/>
      <c r="G34" s="5">
        <v>15</v>
      </c>
      <c r="H34" s="5"/>
      <c r="I34" s="5"/>
      <c r="J34" s="5"/>
      <c r="K34" s="5"/>
      <c r="L34" s="2">
        <f>SUM(D34:K34)</f>
        <v>34</v>
      </c>
      <c r="M34" s="1"/>
    </row>
    <row r="35" spans="1:13" x14ac:dyDescent="0.3">
      <c r="A35" s="1">
        <v>33</v>
      </c>
      <c r="B35" s="16" t="s">
        <v>132</v>
      </c>
      <c r="C35" s="16" t="s">
        <v>133</v>
      </c>
      <c r="D35" s="8">
        <v>3</v>
      </c>
      <c r="E35" s="5"/>
      <c r="F35" s="5"/>
      <c r="G35" s="5"/>
      <c r="H35" s="5"/>
      <c r="I35" s="5">
        <v>19</v>
      </c>
      <c r="J35" s="5">
        <v>11</v>
      </c>
      <c r="K35" s="5"/>
      <c r="L35" s="2">
        <f>SUM(D35:K35)</f>
        <v>33</v>
      </c>
      <c r="M35" s="1"/>
    </row>
    <row r="36" spans="1:13" x14ac:dyDescent="0.3">
      <c r="A36" s="1">
        <v>34</v>
      </c>
      <c r="B36" s="16" t="s">
        <v>128</v>
      </c>
      <c r="C36" s="16" t="s">
        <v>129</v>
      </c>
      <c r="D36" s="8">
        <v>5</v>
      </c>
      <c r="E36" s="5">
        <v>7</v>
      </c>
      <c r="F36" s="5">
        <v>17</v>
      </c>
      <c r="G36" s="5"/>
      <c r="H36" s="5"/>
      <c r="I36" s="5"/>
      <c r="J36" s="5"/>
      <c r="K36" s="5"/>
      <c r="L36" s="2">
        <f>SUM(D36:K36)</f>
        <v>29</v>
      </c>
      <c r="M36" s="1"/>
    </row>
    <row r="37" spans="1:13" x14ac:dyDescent="0.3">
      <c r="A37" s="1">
        <v>35</v>
      </c>
      <c r="B37" s="16" t="s">
        <v>219</v>
      </c>
      <c r="C37" s="16" t="s">
        <v>218</v>
      </c>
      <c r="D37" s="8"/>
      <c r="E37" s="5">
        <v>3</v>
      </c>
      <c r="F37" s="5">
        <v>11</v>
      </c>
      <c r="G37" s="5"/>
      <c r="H37" s="5"/>
      <c r="I37" s="5"/>
      <c r="J37" s="5">
        <v>15</v>
      </c>
      <c r="K37" s="5"/>
      <c r="L37" s="2">
        <f>SUM(D37:K37)</f>
        <v>29</v>
      </c>
      <c r="M37" s="1"/>
    </row>
    <row r="38" spans="1:13" x14ac:dyDescent="0.3">
      <c r="A38" s="1">
        <v>36</v>
      </c>
      <c r="B38" s="16" t="s">
        <v>34</v>
      </c>
      <c r="C38" s="16" t="s">
        <v>35</v>
      </c>
      <c r="D38" s="8">
        <v>25</v>
      </c>
      <c r="E38" s="5">
        <v>3</v>
      </c>
      <c r="F38" s="5"/>
      <c r="G38" s="5"/>
      <c r="H38" s="5"/>
      <c r="I38" s="5"/>
      <c r="J38" s="5"/>
      <c r="K38" s="5"/>
      <c r="L38" s="2">
        <f>SUM(D38:K38)</f>
        <v>28</v>
      </c>
      <c r="M38" s="1"/>
    </row>
    <row r="39" spans="1:13" x14ac:dyDescent="0.3">
      <c r="A39" s="1">
        <v>37</v>
      </c>
      <c r="B39" s="16" t="s">
        <v>212</v>
      </c>
      <c r="C39" s="16" t="s">
        <v>211</v>
      </c>
      <c r="D39" s="8"/>
      <c r="E39" s="5">
        <v>23</v>
      </c>
      <c r="F39" s="5"/>
      <c r="G39" s="5"/>
      <c r="H39" s="5"/>
      <c r="I39" s="5">
        <v>5</v>
      </c>
      <c r="J39" s="5"/>
      <c r="K39" s="5"/>
      <c r="L39" s="2">
        <f>SUM(D39:K39)</f>
        <v>28</v>
      </c>
      <c r="M39" s="1"/>
    </row>
    <row r="40" spans="1:13" x14ac:dyDescent="0.3">
      <c r="A40" s="1">
        <v>38</v>
      </c>
      <c r="B40" s="16" t="s">
        <v>188</v>
      </c>
      <c r="C40" s="16" t="s">
        <v>262</v>
      </c>
      <c r="D40" s="8"/>
      <c r="E40" s="5"/>
      <c r="F40" s="5">
        <v>3</v>
      </c>
      <c r="G40" s="5">
        <v>21</v>
      </c>
      <c r="H40" s="5"/>
      <c r="I40" s="5"/>
      <c r="J40" s="5"/>
      <c r="K40" s="5"/>
      <c r="L40" s="2">
        <f>SUM(D40:K40)</f>
        <v>24</v>
      </c>
      <c r="M40" s="1"/>
    </row>
    <row r="41" spans="1:13" x14ac:dyDescent="0.3">
      <c r="A41" s="1">
        <v>39</v>
      </c>
      <c r="B41" s="16" t="s">
        <v>264</v>
      </c>
      <c r="C41" s="16" t="s">
        <v>10</v>
      </c>
      <c r="D41" s="8"/>
      <c r="E41" s="5"/>
      <c r="F41" s="5"/>
      <c r="G41" s="5">
        <v>7</v>
      </c>
      <c r="H41" s="5"/>
      <c r="I41" s="5"/>
      <c r="J41" s="5">
        <v>17</v>
      </c>
      <c r="K41" s="5"/>
      <c r="L41" s="2">
        <f>SUM(D41:K41)</f>
        <v>24</v>
      </c>
      <c r="M41" s="1"/>
    </row>
    <row r="42" spans="1:13" x14ac:dyDescent="0.3">
      <c r="A42" s="1">
        <v>40</v>
      </c>
      <c r="B42" s="16" t="s">
        <v>97</v>
      </c>
      <c r="C42" s="16" t="s">
        <v>98</v>
      </c>
      <c r="D42" s="8"/>
      <c r="E42" s="5"/>
      <c r="F42" s="5"/>
      <c r="G42" s="5"/>
      <c r="H42" s="5">
        <v>17</v>
      </c>
      <c r="I42" s="5"/>
      <c r="J42" s="5">
        <v>5</v>
      </c>
      <c r="K42" s="5">
        <v>21</v>
      </c>
      <c r="L42" s="2">
        <f>SUM(D42:K42)</f>
        <v>43</v>
      </c>
      <c r="M42" s="1"/>
    </row>
    <row r="43" spans="1:13" x14ac:dyDescent="0.3">
      <c r="A43" s="1">
        <v>41</v>
      </c>
      <c r="B43" s="16" t="s">
        <v>232</v>
      </c>
      <c r="C43" s="16" t="s">
        <v>231</v>
      </c>
      <c r="D43" s="8"/>
      <c r="E43" s="5">
        <v>3</v>
      </c>
      <c r="F43" s="5"/>
      <c r="G43" s="5"/>
      <c r="H43" s="5">
        <v>13</v>
      </c>
      <c r="I43" s="5"/>
      <c r="J43" s="5"/>
      <c r="K43" s="5"/>
      <c r="L43" s="2">
        <f>SUM(D43:K43)</f>
        <v>16</v>
      </c>
      <c r="M43" s="1"/>
    </row>
    <row r="44" spans="1:13" x14ac:dyDescent="0.3">
      <c r="A44" s="1">
        <v>42</v>
      </c>
      <c r="B44" s="16" t="s">
        <v>200</v>
      </c>
      <c r="C44" s="16" t="s">
        <v>199</v>
      </c>
      <c r="D44" s="8"/>
      <c r="E44" s="5">
        <v>15</v>
      </c>
      <c r="F44" s="5"/>
      <c r="G44" s="5"/>
      <c r="H44" s="5"/>
      <c r="I44" s="5"/>
      <c r="J44" s="5"/>
      <c r="K44" s="5"/>
      <c r="L44" s="2">
        <f>SUM(D44:K44)</f>
        <v>15</v>
      </c>
      <c r="M44" s="1"/>
    </row>
    <row r="45" spans="1:13" x14ac:dyDescent="0.3">
      <c r="A45" s="1">
        <v>43</v>
      </c>
      <c r="B45" s="16" t="s">
        <v>234</v>
      </c>
      <c r="C45" s="16" t="s">
        <v>233</v>
      </c>
      <c r="D45" s="8"/>
      <c r="E45" s="5">
        <v>3</v>
      </c>
      <c r="F45" s="5"/>
      <c r="G45" s="5">
        <v>11</v>
      </c>
      <c r="H45" s="5"/>
      <c r="I45" s="5"/>
      <c r="J45" s="5"/>
      <c r="K45" s="5"/>
      <c r="L45" s="2">
        <f>SUM(D45:K45)</f>
        <v>14</v>
      </c>
      <c r="M45" s="1"/>
    </row>
    <row r="46" spans="1:13" x14ac:dyDescent="0.3">
      <c r="A46" s="1">
        <v>44</v>
      </c>
      <c r="B46" s="16" t="s">
        <v>216</v>
      </c>
      <c r="C46" s="16" t="s">
        <v>215</v>
      </c>
      <c r="D46" s="8"/>
      <c r="E46" s="5">
        <v>13</v>
      </c>
      <c r="F46" s="5"/>
      <c r="G46" s="5"/>
      <c r="H46" s="5"/>
      <c r="I46" s="5"/>
      <c r="J46" s="5"/>
      <c r="K46" s="5"/>
      <c r="L46" s="2">
        <f>SUM(D46:K46)</f>
        <v>13</v>
      </c>
      <c r="M46" s="1"/>
    </row>
    <row r="47" spans="1:13" x14ac:dyDescent="0.3">
      <c r="A47" s="1">
        <v>45</v>
      </c>
      <c r="B47" s="16" t="s">
        <v>309</v>
      </c>
      <c r="C47" s="16" t="s">
        <v>308</v>
      </c>
      <c r="D47" s="8"/>
      <c r="E47" s="5"/>
      <c r="F47" s="5">
        <v>13</v>
      </c>
      <c r="G47" s="5"/>
      <c r="H47" s="5"/>
      <c r="I47" s="5"/>
      <c r="J47" s="5"/>
      <c r="K47" s="5"/>
      <c r="L47" s="2">
        <f>SUM(D47:K47)</f>
        <v>13</v>
      </c>
      <c r="M47" s="1"/>
    </row>
    <row r="48" spans="1:13" x14ac:dyDescent="0.3">
      <c r="A48" s="1">
        <v>46</v>
      </c>
      <c r="B48" s="16" t="s">
        <v>126</v>
      </c>
      <c r="C48" s="16" t="s">
        <v>127</v>
      </c>
      <c r="D48" s="8">
        <v>11</v>
      </c>
      <c r="E48" s="5"/>
      <c r="F48" s="5"/>
      <c r="G48" s="5"/>
      <c r="H48" s="5"/>
      <c r="I48" s="5"/>
      <c r="J48" s="5"/>
      <c r="K48" s="5"/>
      <c r="L48" s="2">
        <f>SUM(D48:K48)</f>
        <v>11</v>
      </c>
      <c r="M48" s="1"/>
    </row>
    <row r="49" spans="1:13" x14ac:dyDescent="0.3">
      <c r="A49" s="1">
        <v>47</v>
      </c>
      <c r="B49" s="16" t="s">
        <v>333</v>
      </c>
      <c r="C49" s="16" t="s">
        <v>332</v>
      </c>
      <c r="D49" s="8"/>
      <c r="E49" s="5"/>
      <c r="F49" s="5"/>
      <c r="G49" s="5"/>
      <c r="H49" s="5">
        <v>11</v>
      </c>
      <c r="I49" s="5"/>
      <c r="J49" s="5"/>
      <c r="K49" s="5"/>
      <c r="L49" s="2">
        <f>SUM(D49:K49)</f>
        <v>11</v>
      </c>
      <c r="M49" s="1"/>
    </row>
    <row r="50" spans="1:13" x14ac:dyDescent="0.3">
      <c r="A50" s="1">
        <v>48</v>
      </c>
      <c r="B50" s="16" t="s">
        <v>53</v>
      </c>
      <c r="C50" s="16" t="s">
        <v>54</v>
      </c>
      <c r="D50" s="8">
        <v>9</v>
      </c>
      <c r="E50" s="5"/>
      <c r="F50" s="5"/>
      <c r="G50" s="5"/>
      <c r="H50" s="5"/>
      <c r="I50" s="5"/>
      <c r="J50" s="5"/>
      <c r="K50" s="5"/>
      <c r="L50" s="2">
        <f>SUM(D50:K50)</f>
        <v>9</v>
      </c>
      <c r="M50" s="1"/>
    </row>
    <row r="51" spans="1:13" ht="28.8" x14ac:dyDescent="0.3">
      <c r="A51" s="1">
        <v>49</v>
      </c>
      <c r="B51" s="16" t="s">
        <v>84</v>
      </c>
      <c r="C51" s="16" t="s">
        <v>85</v>
      </c>
      <c r="D51" s="8">
        <v>3</v>
      </c>
      <c r="E51" s="5"/>
      <c r="F51" s="5">
        <v>3</v>
      </c>
      <c r="G51" s="5">
        <v>3</v>
      </c>
      <c r="H51" s="5"/>
      <c r="I51" s="5"/>
      <c r="J51" s="5"/>
      <c r="K51" s="5"/>
      <c r="L51" s="2">
        <f>SUM(D51:K51)</f>
        <v>9</v>
      </c>
      <c r="M51" s="1"/>
    </row>
    <row r="52" spans="1:13" x14ac:dyDescent="0.3">
      <c r="A52" s="1">
        <v>50</v>
      </c>
      <c r="B52" s="16" t="s">
        <v>210</v>
      </c>
      <c r="C52" s="16" t="s">
        <v>217</v>
      </c>
      <c r="D52" s="8"/>
      <c r="E52" s="5">
        <v>9</v>
      </c>
      <c r="F52" s="5"/>
      <c r="G52" s="5"/>
      <c r="H52" s="5"/>
      <c r="I52" s="5"/>
      <c r="J52" s="5"/>
      <c r="K52" s="5"/>
      <c r="L52" s="2">
        <f>SUM(D52:K52)</f>
        <v>9</v>
      </c>
      <c r="M52" s="1"/>
    </row>
    <row r="53" spans="1:13" x14ac:dyDescent="0.3">
      <c r="A53" s="1">
        <v>51</v>
      </c>
      <c r="B53" s="16" t="s">
        <v>263</v>
      </c>
      <c r="C53" s="16" t="s">
        <v>129</v>
      </c>
      <c r="D53" s="8"/>
      <c r="E53" s="5"/>
      <c r="F53" s="5"/>
      <c r="G53" s="5">
        <v>9</v>
      </c>
      <c r="H53" s="5"/>
      <c r="I53" s="5"/>
      <c r="J53" s="5"/>
      <c r="K53" s="5"/>
      <c r="L53" s="2">
        <f>SUM(D53:K53)</f>
        <v>9</v>
      </c>
      <c r="M53" s="1"/>
    </row>
    <row r="54" spans="1:13" x14ac:dyDescent="0.3">
      <c r="A54" s="1">
        <v>52</v>
      </c>
      <c r="B54" s="16" t="s">
        <v>333</v>
      </c>
      <c r="C54" s="16" t="s">
        <v>334</v>
      </c>
      <c r="D54" s="8"/>
      <c r="E54" s="5"/>
      <c r="F54" s="5"/>
      <c r="G54" s="5"/>
      <c r="H54" s="5">
        <v>5</v>
      </c>
      <c r="I54" s="5">
        <v>3</v>
      </c>
      <c r="J54" s="5"/>
      <c r="K54" s="5"/>
      <c r="L54" s="2">
        <f>SUM(D54:K54)</f>
        <v>8</v>
      </c>
      <c r="M54" s="1"/>
    </row>
    <row r="55" spans="1:13" x14ac:dyDescent="0.3">
      <c r="A55" s="1">
        <v>53</v>
      </c>
      <c r="B55" s="16" t="s">
        <v>51</v>
      </c>
      <c r="C55" s="16" t="s">
        <v>52</v>
      </c>
      <c r="D55" s="8">
        <v>7</v>
      </c>
      <c r="E55" s="5"/>
      <c r="F55" s="5"/>
      <c r="G55" s="5"/>
      <c r="H55" s="5"/>
      <c r="I55" s="5"/>
      <c r="J55" s="5"/>
      <c r="K55" s="5"/>
      <c r="L55" s="2">
        <f>SUM(D55:K55)</f>
        <v>7</v>
      </c>
      <c r="M55" s="1"/>
    </row>
    <row r="56" spans="1:13" x14ac:dyDescent="0.3">
      <c r="A56" s="1">
        <v>54</v>
      </c>
      <c r="B56" s="16" t="s">
        <v>31</v>
      </c>
      <c r="C56" s="16" t="s">
        <v>30</v>
      </c>
      <c r="D56" s="8">
        <v>3</v>
      </c>
      <c r="E56" s="5"/>
      <c r="F56" s="5">
        <v>3</v>
      </c>
      <c r="G56" s="5"/>
      <c r="H56" s="5"/>
      <c r="I56" s="5"/>
      <c r="J56" s="5"/>
      <c r="K56" s="5"/>
      <c r="L56" s="2">
        <f>SUM(D56:K56)</f>
        <v>6</v>
      </c>
      <c r="M56" s="1"/>
    </row>
    <row r="57" spans="1:13" x14ac:dyDescent="0.3">
      <c r="A57" s="1">
        <v>55</v>
      </c>
      <c r="B57" s="16" t="s">
        <v>338</v>
      </c>
      <c r="C57" s="16" t="s">
        <v>337</v>
      </c>
      <c r="D57" s="8"/>
      <c r="E57" s="5"/>
      <c r="F57" s="5"/>
      <c r="G57" s="5"/>
      <c r="H57" s="5">
        <v>3</v>
      </c>
      <c r="I57" s="5">
        <v>3</v>
      </c>
      <c r="J57" s="5"/>
      <c r="K57" s="5"/>
      <c r="L57" s="2">
        <f>SUM(D57:K57)</f>
        <v>6</v>
      </c>
      <c r="M57" s="1"/>
    </row>
    <row r="58" spans="1:13" x14ac:dyDescent="0.3">
      <c r="A58" s="1">
        <v>56</v>
      </c>
      <c r="B58" s="16" t="s">
        <v>311</v>
      </c>
      <c r="C58" s="16" t="s">
        <v>310</v>
      </c>
      <c r="D58" s="8"/>
      <c r="E58" s="5"/>
      <c r="F58" s="5">
        <v>5</v>
      </c>
      <c r="G58" s="5"/>
      <c r="H58" s="5"/>
      <c r="I58" s="5"/>
      <c r="J58" s="5"/>
      <c r="K58" s="5"/>
      <c r="L58" s="2">
        <f>SUM(D58:K58)</f>
        <v>5</v>
      </c>
      <c r="M58" s="1"/>
    </row>
    <row r="59" spans="1:13" x14ac:dyDescent="0.3">
      <c r="A59" s="1">
        <v>57</v>
      </c>
      <c r="B59" s="16" t="s">
        <v>336</v>
      </c>
      <c r="C59" s="16" t="s">
        <v>335</v>
      </c>
      <c r="D59" s="8"/>
      <c r="E59" s="5"/>
      <c r="F59" s="5"/>
      <c r="G59" s="5"/>
      <c r="H59" s="5">
        <v>5</v>
      </c>
      <c r="I59" s="5"/>
      <c r="J59" s="5"/>
      <c r="K59" s="5"/>
      <c r="L59" s="2">
        <f>SUM(D59:K59)</f>
        <v>5</v>
      </c>
      <c r="M59" s="1"/>
    </row>
    <row r="60" spans="1:13" x14ac:dyDescent="0.3">
      <c r="A60" s="1">
        <v>58</v>
      </c>
      <c r="B60" s="16" t="s">
        <v>64</v>
      </c>
      <c r="C60" s="16" t="s">
        <v>65</v>
      </c>
      <c r="D60" s="8"/>
      <c r="E60" s="5">
        <v>3</v>
      </c>
      <c r="F60" s="5"/>
      <c r="G60" s="5"/>
      <c r="H60" s="5"/>
      <c r="I60" s="5"/>
      <c r="J60" s="5"/>
      <c r="K60" s="5"/>
      <c r="L60" s="2">
        <f>SUM(D60:K60)</f>
        <v>3</v>
      </c>
      <c r="M60" s="1"/>
    </row>
    <row r="61" spans="1:13" ht="28.8" x14ac:dyDescent="0.3">
      <c r="A61" s="1">
        <v>59</v>
      </c>
      <c r="B61" s="16" t="s">
        <v>225</v>
      </c>
      <c r="C61" s="16" t="s">
        <v>230</v>
      </c>
      <c r="D61" s="8"/>
      <c r="E61" s="5">
        <v>3</v>
      </c>
      <c r="F61" s="5"/>
      <c r="G61" s="5"/>
      <c r="H61" s="5"/>
      <c r="I61" s="5"/>
      <c r="J61" s="5"/>
      <c r="K61" s="5"/>
      <c r="L61" s="2">
        <f>SUM(D61:K61)</f>
        <v>3</v>
      </c>
      <c r="M61" s="1"/>
    </row>
    <row r="62" spans="1:13" x14ac:dyDescent="0.3">
      <c r="A62" s="1">
        <v>60</v>
      </c>
      <c r="B62" s="16" t="s">
        <v>266</v>
      </c>
      <c r="C62" s="16" t="s">
        <v>265</v>
      </c>
      <c r="D62" s="8"/>
      <c r="E62" s="5"/>
      <c r="F62" s="5"/>
      <c r="G62" s="5">
        <v>3</v>
      </c>
      <c r="H62" s="5"/>
      <c r="I62" s="5"/>
      <c r="J62" s="5"/>
      <c r="K62" s="5"/>
      <c r="L62" s="2">
        <f>SUM(D62:K62)</f>
        <v>3</v>
      </c>
      <c r="M62" s="1"/>
    </row>
    <row r="63" spans="1:13" ht="28.8" x14ac:dyDescent="0.3">
      <c r="A63" s="1">
        <v>61</v>
      </c>
      <c r="B63" s="16" t="s">
        <v>268</v>
      </c>
      <c r="C63" s="16" t="s">
        <v>267</v>
      </c>
      <c r="D63" s="8"/>
      <c r="E63" s="5"/>
      <c r="F63" s="5"/>
      <c r="G63" s="5">
        <v>3</v>
      </c>
      <c r="H63" s="5"/>
      <c r="I63" s="5"/>
      <c r="J63" s="5"/>
      <c r="K63" s="5"/>
      <c r="L63" s="2">
        <f>SUM(D63:K63)</f>
        <v>3</v>
      </c>
      <c r="M63" s="1"/>
    </row>
    <row r="64" spans="1:13" x14ac:dyDescent="0.3">
      <c r="A64" s="1">
        <v>62</v>
      </c>
      <c r="B64" s="16" t="s">
        <v>82</v>
      </c>
      <c r="C64" s="16" t="s">
        <v>289</v>
      </c>
      <c r="D64" s="8"/>
      <c r="E64" s="5"/>
      <c r="F64" s="5">
        <v>3</v>
      </c>
      <c r="G64" s="5"/>
      <c r="H64" s="5"/>
      <c r="I64" s="5"/>
      <c r="J64" s="5"/>
      <c r="K64" s="5"/>
      <c r="L64" s="2">
        <f>SUM(D64:K64)</f>
        <v>3</v>
      </c>
      <c r="M64" s="1"/>
    </row>
    <row r="65" spans="1:13" x14ac:dyDescent="0.3">
      <c r="A65" s="1">
        <v>63</v>
      </c>
      <c r="B65" s="16" t="s">
        <v>229</v>
      </c>
      <c r="C65" s="16" t="s">
        <v>228</v>
      </c>
      <c r="D65" s="8"/>
      <c r="E65" s="5">
        <v>1</v>
      </c>
      <c r="F65" s="5"/>
      <c r="G65" s="5"/>
      <c r="H65" s="5"/>
      <c r="I65" s="5"/>
      <c r="J65" s="5"/>
      <c r="K65" s="5"/>
      <c r="L65" s="2">
        <f>SUM(D65:K65)</f>
        <v>1</v>
      </c>
      <c r="M65" s="1"/>
    </row>
    <row r="66" spans="1:13" x14ac:dyDescent="0.3">
      <c r="A66" s="1">
        <v>64</v>
      </c>
      <c r="B66" s="16" t="s">
        <v>227</v>
      </c>
      <c r="C66" s="16" t="s">
        <v>226</v>
      </c>
      <c r="D66" s="8"/>
      <c r="E66" s="5">
        <v>1</v>
      </c>
      <c r="F66" s="5"/>
      <c r="G66" s="5"/>
      <c r="H66" s="5"/>
      <c r="I66" s="5"/>
      <c r="J66" s="5"/>
      <c r="K66" s="5"/>
      <c r="L66" s="2">
        <f>SUM(D66:K66)</f>
        <v>1</v>
      </c>
      <c r="M66" s="1"/>
    </row>
    <row r="67" spans="1:13" x14ac:dyDescent="0.3">
      <c r="A67" s="1">
        <v>65</v>
      </c>
      <c r="B67" s="16" t="s">
        <v>225</v>
      </c>
      <c r="C67" s="16" t="s">
        <v>224</v>
      </c>
      <c r="D67" s="8"/>
      <c r="E67" s="5">
        <v>1</v>
      </c>
      <c r="F67" s="5"/>
      <c r="G67" s="5"/>
      <c r="H67" s="5"/>
      <c r="I67" s="5"/>
      <c r="J67" s="5"/>
      <c r="K67" s="5"/>
      <c r="L67" s="2">
        <f>SUM(D67:K67)</f>
        <v>1</v>
      </c>
      <c r="M67" s="1"/>
    </row>
    <row r="68" spans="1:13" x14ac:dyDescent="0.3">
      <c r="A68" s="2"/>
      <c r="B68" s="11"/>
      <c r="C68" s="11"/>
      <c r="D68" s="8"/>
      <c r="E68" s="5"/>
      <c r="F68" s="5"/>
      <c r="G68" s="5"/>
      <c r="H68" s="5"/>
      <c r="I68" s="5"/>
      <c r="J68" s="5"/>
      <c r="K68" s="5"/>
      <c r="L68" s="2">
        <f t="shared" ref="L66:L97" si="1">SUM(D68:K68)</f>
        <v>0</v>
      </c>
      <c r="M68" s="1"/>
    </row>
    <row r="69" spans="1:13" x14ac:dyDescent="0.3">
      <c r="A69" s="2"/>
      <c r="B69" s="11"/>
      <c r="C69" s="11"/>
      <c r="D69" s="8"/>
      <c r="E69" s="5"/>
      <c r="F69" s="5"/>
      <c r="G69" s="5"/>
      <c r="H69" s="5"/>
      <c r="I69" s="5"/>
      <c r="J69" s="5"/>
      <c r="K69" s="5"/>
      <c r="L69" s="2">
        <f t="shared" si="1"/>
        <v>0</v>
      </c>
      <c r="M69" s="1"/>
    </row>
    <row r="70" spans="1:13" x14ac:dyDescent="0.3">
      <c r="A70" s="2"/>
      <c r="B70" s="11"/>
      <c r="C70" s="11"/>
      <c r="D70" s="8"/>
      <c r="E70" s="5"/>
      <c r="F70" s="5"/>
      <c r="G70" s="5"/>
      <c r="H70" s="5"/>
      <c r="I70" s="5"/>
      <c r="J70" s="5"/>
      <c r="K70" s="5"/>
      <c r="L70" s="2">
        <f t="shared" si="1"/>
        <v>0</v>
      </c>
      <c r="M70" s="1"/>
    </row>
    <row r="71" spans="1:13" x14ac:dyDescent="0.3">
      <c r="A71" s="2"/>
      <c r="B71" s="11"/>
      <c r="C71" s="11"/>
      <c r="D71" s="8"/>
      <c r="E71" s="5"/>
      <c r="F71" s="5"/>
      <c r="G71" s="5"/>
      <c r="H71" s="5"/>
      <c r="I71" s="5"/>
      <c r="J71" s="5"/>
      <c r="K71" s="5"/>
      <c r="L71" s="2">
        <f t="shared" si="1"/>
        <v>0</v>
      </c>
      <c r="M71" s="1"/>
    </row>
    <row r="72" spans="1:13" x14ac:dyDescent="0.3">
      <c r="A72" s="2"/>
      <c r="B72" s="11"/>
      <c r="C72" s="11"/>
      <c r="D72" s="8"/>
      <c r="E72" s="5"/>
      <c r="F72" s="5"/>
      <c r="G72" s="5"/>
      <c r="H72" s="5"/>
      <c r="I72" s="5"/>
      <c r="J72" s="5"/>
      <c r="K72" s="5"/>
      <c r="L72" s="2">
        <f t="shared" si="1"/>
        <v>0</v>
      </c>
      <c r="M72" s="1"/>
    </row>
    <row r="73" spans="1:13" x14ac:dyDescent="0.3">
      <c r="A73" s="2"/>
      <c r="B73" s="11"/>
      <c r="C73" s="11"/>
      <c r="D73" s="8"/>
      <c r="E73" s="5"/>
      <c r="F73" s="5"/>
      <c r="G73" s="5"/>
      <c r="H73" s="5"/>
      <c r="I73" s="5"/>
      <c r="J73" s="5"/>
      <c r="K73" s="5"/>
      <c r="L73" s="2">
        <f t="shared" ref="L73:L77" si="2">SUM(D73:K73)</f>
        <v>0</v>
      </c>
      <c r="M73" s="1"/>
    </row>
    <row r="74" spans="1:13" x14ac:dyDescent="0.3">
      <c r="A74" s="2"/>
      <c r="B74" s="11"/>
      <c r="C74" s="11"/>
      <c r="D74" s="8"/>
      <c r="E74" s="5"/>
      <c r="F74" s="5"/>
      <c r="G74" s="5"/>
      <c r="H74" s="5"/>
      <c r="I74" s="5"/>
      <c r="J74" s="5"/>
      <c r="K74" s="5"/>
      <c r="L74" s="2">
        <f t="shared" si="2"/>
        <v>0</v>
      </c>
      <c r="M74" s="1"/>
    </row>
    <row r="75" spans="1:13" x14ac:dyDescent="0.3">
      <c r="A75" s="2"/>
      <c r="B75" s="11"/>
      <c r="C75" s="11"/>
      <c r="D75" s="8"/>
      <c r="E75" s="5"/>
      <c r="F75" s="5"/>
      <c r="G75" s="5"/>
      <c r="H75" s="5"/>
      <c r="I75" s="5"/>
      <c r="J75" s="5"/>
      <c r="K75" s="5"/>
      <c r="L75" s="2">
        <f t="shared" si="2"/>
        <v>0</v>
      </c>
      <c r="M75" s="1"/>
    </row>
    <row r="76" spans="1:13" x14ac:dyDescent="0.3">
      <c r="A76" s="2"/>
      <c r="B76" s="11"/>
      <c r="C76" s="11"/>
      <c r="D76" s="8"/>
      <c r="E76" s="5"/>
      <c r="F76" s="5"/>
      <c r="G76" s="5"/>
      <c r="H76" s="5"/>
      <c r="I76" s="5"/>
      <c r="J76" s="5"/>
      <c r="K76" s="5"/>
      <c r="L76" s="2">
        <f t="shared" si="2"/>
        <v>0</v>
      </c>
      <c r="M76" s="1"/>
    </row>
    <row r="77" spans="1:13" x14ac:dyDescent="0.3">
      <c r="A77" s="2"/>
      <c r="B77" s="11"/>
      <c r="C77" s="11"/>
      <c r="D77" s="8"/>
      <c r="E77" s="5"/>
      <c r="F77" s="5"/>
      <c r="G77" s="5"/>
      <c r="H77" s="5"/>
      <c r="I77" s="5"/>
      <c r="J77" s="5"/>
      <c r="K77" s="5"/>
      <c r="L77" s="2">
        <f t="shared" si="2"/>
        <v>0</v>
      </c>
      <c r="M77" s="1"/>
    </row>
    <row r="78" spans="1:13" x14ac:dyDescent="0.3">
      <c r="A78" s="2"/>
      <c r="B78" s="11"/>
      <c r="C78" s="11"/>
      <c r="D78" s="8"/>
      <c r="E78" s="5"/>
      <c r="F78" s="5"/>
      <c r="G78" s="5"/>
      <c r="H78" s="5"/>
      <c r="I78" s="5"/>
      <c r="J78" s="5"/>
      <c r="K78" s="5"/>
      <c r="L78" s="2"/>
      <c r="M78" s="1"/>
    </row>
    <row r="79" spans="1:13" x14ac:dyDescent="0.3">
      <c r="A79" s="2"/>
      <c r="B79" s="11"/>
      <c r="C79" s="11"/>
      <c r="D79" s="8"/>
      <c r="E79" s="5"/>
      <c r="F79" s="5"/>
      <c r="G79" s="5"/>
      <c r="H79" s="5"/>
      <c r="I79" s="5"/>
      <c r="J79" s="5"/>
      <c r="K79" s="5"/>
      <c r="L79" s="2"/>
      <c r="M79" s="1"/>
    </row>
  </sheetData>
  <sortState xmlns:xlrd2="http://schemas.microsoft.com/office/spreadsheetml/2017/richdata2" ref="A6:M67">
    <sortCondition descending="1" ref="M6:M6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C37BC-895A-4151-9AC0-3F6D6C023F8E}">
  <dimension ref="A1:M40"/>
  <sheetViews>
    <sheetView workbookViewId="0">
      <selection activeCell="B13" sqref="B13"/>
    </sheetView>
  </sheetViews>
  <sheetFormatPr defaultRowHeight="14.4" x14ac:dyDescent="0.3"/>
  <cols>
    <col min="2" max="2" width="18" customWidth="1"/>
    <col min="3" max="3" width="29" customWidth="1"/>
  </cols>
  <sheetData>
    <row r="1" spans="1:13" ht="16.2" thickBot="1" x14ac:dyDescent="0.35">
      <c r="A1" s="3" t="s">
        <v>0</v>
      </c>
      <c r="B1" s="3" t="s">
        <v>1</v>
      </c>
      <c r="C1" s="6" t="s">
        <v>2</v>
      </c>
      <c r="D1" s="4">
        <v>45207</v>
      </c>
      <c r="E1" s="4">
        <v>45228</v>
      </c>
      <c r="F1" s="4">
        <v>45242</v>
      </c>
      <c r="G1" s="4">
        <v>45622</v>
      </c>
      <c r="H1" s="4">
        <v>45298</v>
      </c>
      <c r="I1" s="4">
        <v>45340</v>
      </c>
      <c r="J1" s="4">
        <v>45354</v>
      </c>
      <c r="K1" s="4">
        <v>45368</v>
      </c>
      <c r="L1" s="2" t="s">
        <v>4</v>
      </c>
      <c r="M1" s="9" t="s">
        <v>364</v>
      </c>
    </row>
    <row r="2" spans="1:13" x14ac:dyDescent="0.3">
      <c r="A2" s="30">
        <v>1</v>
      </c>
      <c r="B2" s="30" t="s">
        <v>238</v>
      </c>
      <c r="C2" s="30" t="s">
        <v>237</v>
      </c>
      <c r="D2" s="32"/>
      <c r="E2" s="30">
        <v>35</v>
      </c>
      <c r="F2" s="30">
        <v>35</v>
      </c>
      <c r="G2" s="30">
        <v>42</v>
      </c>
      <c r="H2" s="30">
        <v>42</v>
      </c>
      <c r="I2" s="30">
        <v>39</v>
      </c>
      <c r="J2" s="30">
        <v>42</v>
      </c>
      <c r="K2" s="30">
        <v>39</v>
      </c>
      <c r="L2" s="30">
        <f>SUM(D2:K2)</f>
        <v>274</v>
      </c>
      <c r="M2" s="28">
        <f>SUM(K2,J2,I2,H2,G2)</f>
        <v>204</v>
      </c>
    </row>
    <row r="3" spans="1:13" x14ac:dyDescent="0.3">
      <c r="A3" s="30">
        <v>2</v>
      </c>
      <c r="B3" s="30" t="s">
        <v>238</v>
      </c>
      <c r="C3" s="30" t="s">
        <v>239</v>
      </c>
      <c r="D3" s="32"/>
      <c r="E3" s="30">
        <v>37</v>
      </c>
      <c r="F3" s="30">
        <v>39</v>
      </c>
      <c r="G3" s="30">
        <v>27</v>
      </c>
      <c r="H3" s="30">
        <v>37</v>
      </c>
      <c r="I3" s="30">
        <v>42</v>
      </c>
      <c r="J3" s="30">
        <v>39</v>
      </c>
      <c r="K3" s="30">
        <v>35</v>
      </c>
      <c r="L3" s="30">
        <f>SUM(D3:K3)</f>
        <v>256</v>
      </c>
      <c r="M3" s="28">
        <f>SUM(I3,J3,F3,H3,E3)</f>
        <v>194</v>
      </c>
    </row>
    <row r="4" spans="1:13" x14ac:dyDescent="0.3">
      <c r="A4" s="2">
        <v>4</v>
      </c>
      <c r="B4" s="2" t="s">
        <v>241</v>
      </c>
      <c r="C4" s="2" t="s">
        <v>240</v>
      </c>
      <c r="D4" s="8"/>
      <c r="E4" s="5">
        <v>42</v>
      </c>
      <c r="F4" s="5">
        <v>42</v>
      </c>
      <c r="G4" s="5">
        <v>31</v>
      </c>
      <c r="H4" s="5"/>
      <c r="I4" s="5">
        <v>35</v>
      </c>
      <c r="J4" s="5"/>
      <c r="K4" s="5">
        <v>31</v>
      </c>
      <c r="L4" s="2">
        <f>SUM(D4:K4)</f>
        <v>181</v>
      </c>
      <c r="M4" s="1">
        <f>SUM(K4,I4,E4:G4)</f>
        <v>181</v>
      </c>
    </row>
    <row r="5" spans="1:13" x14ac:dyDescent="0.3">
      <c r="A5" s="2">
        <v>3</v>
      </c>
      <c r="B5" s="2" t="s">
        <v>144</v>
      </c>
      <c r="C5" s="2" t="s">
        <v>324</v>
      </c>
      <c r="D5" s="5"/>
      <c r="E5" s="5">
        <v>31</v>
      </c>
      <c r="F5" s="5">
        <v>31</v>
      </c>
      <c r="G5" s="5">
        <v>37</v>
      </c>
      <c r="H5" s="5">
        <v>35</v>
      </c>
      <c r="I5" s="5">
        <v>29</v>
      </c>
      <c r="J5" s="5">
        <v>33</v>
      </c>
      <c r="K5" s="5">
        <v>37</v>
      </c>
      <c r="L5" s="2">
        <f>SUM(D5:K5)</f>
        <v>233</v>
      </c>
      <c r="M5" s="2">
        <f>SUM(K5,G5,H5,F5,J5)</f>
        <v>173</v>
      </c>
    </row>
    <row r="6" spans="1:13" x14ac:dyDescent="0.3">
      <c r="A6" s="27">
        <v>4</v>
      </c>
      <c r="B6" s="27" t="s">
        <v>150</v>
      </c>
      <c r="C6" s="27" t="s">
        <v>151</v>
      </c>
      <c r="D6" s="38"/>
      <c r="E6" s="26">
        <v>39</v>
      </c>
      <c r="F6" s="26">
        <v>37</v>
      </c>
      <c r="G6" s="26">
        <v>39</v>
      </c>
      <c r="H6" s="26">
        <v>39</v>
      </c>
      <c r="I6" s="26"/>
      <c r="J6" s="26"/>
      <c r="K6" s="26"/>
      <c r="L6" s="27">
        <f>SUM(D6:K6)</f>
        <v>154</v>
      </c>
      <c r="M6" s="1"/>
    </row>
    <row r="7" spans="1:13" x14ac:dyDescent="0.3">
      <c r="A7" s="2">
        <v>5</v>
      </c>
      <c r="B7" s="2" t="s">
        <v>331</v>
      </c>
      <c r="C7" s="2" t="s">
        <v>330</v>
      </c>
      <c r="D7" s="8"/>
      <c r="E7" s="5"/>
      <c r="F7" s="5"/>
      <c r="G7" s="5"/>
      <c r="H7" s="5">
        <v>23</v>
      </c>
      <c r="I7" s="5">
        <v>33</v>
      </c>
      <c r="J7" s="5">
        <v>37</v>
      </c>
      <c r="K7" s="5"/>
      <c r="L7" s="2">
        <f>SUM(D7:K7)</f>
        <v>93</v>
      </c>
      <c r="M7" s="1"/>
    </row>
    <row r="8" spans="1:13" x14ac:dyDescent="0.3">
      <c r="A8" s="2">
        <v>6</v>
      </c>
      <c r="B8" s="2" t="s">
        <v>128</v>
      </c>
      <c r="C8" s="2" t="s">
        <v>129</v>
      </c>
      <c r="D8" s="8"/>
      <c r="E8" s="5"/>
      <c r="F8" s="5"/>
      <c r="G8" s="5"/>
      <c r="H8" s="5">
        <v>25</v>
      </c>
      <c r="I8" s="5">
        <v>31</v>
      </c>
      <c r="J8" s="5">
        <v>31</v>
      </c>
      <c r="K8" s="5"/>
      <c r="L8" s="2">
        <f>SUM(D8:K8)</f>
        <v>87</v>
      </c>
      <c r="M8" s="1"/>
    </row>
    <row r="9" spans="1:13" x14ac:dyDescent="0.3">
      <c r="A9" s="2">
        <v>7</v>
      </c>
      <c r="B9" s="2" t="s">
        <v>37</v>
      </c>
      <c r="C9" s="2" t="s">
        <v>36</v>
      </c>
      <c r="D9" s="8">
        <v>42</v>
      </c>
      <c r="E9" s="5"/>
      <c r="F9" s="5"/>
      <c r="G9" s="5"/>
      <c r="H9" s="5">
        <v>29</v>
      </c>
      <c r="I9" s="5"/>
      <c r="J9" s="5"/>
      <c r="K9" s="5"/>
      <c r="L9" s="2">
        <f>SUM(D9:K9)</f>
        <v>71</v>
      </c>
      <c r="M9" s="1"/>
    </row>
    <row r="10" spans="1:13" x14ac:dyDescent="0.3">
      <c r="A10" s="2">
        <v>8</v>
      </c>
      <c r="B10" s="2" t="s">
        <v>138</v>
      </c>
      <c r="C10" s="2" t="s">
        <v>139</v>
      </c>
      <c r="D10" s="8">
        <v>35</v>
      </c>
      <c r="E10" s="5">
        <v>29</v>
      </c>
      <c r="F10" s="5"/>
      <c r="G10" s="5"/>
      <c r="H10" s="5"/>
      <c r="I10" s="5"/>
      <c r="J10" s="5"/>
      <c r="K10" s="5"/>
      <c r="L10" s="2">
        <f>SUM(D10:K10)</f>
        <v>64</v>
      </c>
      <c r="M10" s="1"/>
    </row>
    <row r="11" spans="1:13" x14ac:dyDescent="0.3">
      <c r="A11" s="2">
        <v>9</v>
      </c>
      <c r="B11" s="2" t="s">
        <v>134</v>
      </c>
      <c r="C11" s="2" t="s">
        <v>135</v>
      </c>
      <c r="D11" s="8">
        <v>39</v>
      </c>
      <c r="E11" s="5"/>
      <c r="F11" s="5"/>
      <c r="G11" s="5"/>
      <c r="H11" s="5"/>
      <c r="I11" s="5"/>
      <c r="J11" s="5"/>
      <c r="K11" s="5"/>
      <c r="L11" s="2">
        <f>SUM(D11:K11)</f>
        <v>39</v>
      </c>
      <c r="M11" s="1"/>
    </row>
    <row r="12" spans="1:13" x14ac:dyDescent="0.3">
      <c r="A12" s="2">
        <v>10</v>
      </c>
      <c r="B12" s="2" t="s">
        <v>136</v>
      </c>
      <c r="C12" s="2" t="s">
        <v>137</v>
      </c>
      <c r="D12" s="8">
        <v>37</v>
      </c>
      <c r="E12" s="5"/>
      <c r="F12" s="5"/>
      <c r="G12" s="5"/>
      <c r="H12" s="5"/>
      <c r="I12" s="5"/>
      <c r="J12" s="5"/>
      <c r="K12" s="5"/>
      <c r="L12" s="2">
        <f>SUM(D12:K12)</f>
        <v>37</v>
      </c>
      <c r="M12" s="1"/>
    </row>
    <row r="13" spans="1:13" x14ac:dyDescent="0.3">
      <c r="A13" s="2">
        <v>11</v>
      </c>
      <c r="B13" s="2" t="s">
        <v>257</v>
      </c>
      <c r="C13" s="2" t="s">
        <v>256</v>
      </c>
      <c r="D13" s="8"/>
      <c r="E13" s="5"/>
      <c r="F13" s="5"/>
      <c r="G13" s="5">
        <v>35</v>
      </c>
      <c r="H13" s="5"/>
      <c r="I13" s="5"/>
      <c r="J13" s="5"/>
      <c r="K13" s="5"/>
      <c r="L13" s="2">
        <f>SUM(D13:K13)</f>
        <v>35</v>
      </c>
      <c r="M13" s="1"/>
    </row>
    <row r="14" spans="1:13" x14ac:dyDescent="0.3">
      <c r="A14" s="2">
        <v>12</v>
      </c>
      <c r="B14" s="2" t="s">
        <v>356</v>
      </c>
      <c r="C14" s="2" t="s">
        <v>355</v>
      </c>
      <c r="D14" s="8"/>
      <c r="E14" s="5"/>
      <c r="F14" s="5"/>
      <c r="G14" s="5"/>
      <c r="H14" s="5"/>
      <c r="I14" s="5"/>
      <c r="J14" s="5">
        <v>35</v>
      </c>
      <c r="K14" s="5"/>
      <c r="L14" s="2">
        <f>SUM(D14:K14)</f>
        <v>35</v>
      </c>
      <c r="M14" s="1"/>
    </row>
    <row r="15" spans="1:13" x14ac:dyDescent="0.3">
      <c r="A15" s="2">
        <v>13</v>
      </c>
      <c r="B15" s="2" t="s">
        <v>140</v>
      </c>
      <c r="C15" s="2" t="s">
        <v>141</v>
      </c>
      <c r="D15" s="8">
        <v>33</v>
      </c>
      <c r="E15" s="5"/>
      <c r="F15" s="5"/>
      <c r="G15" s="5"/>
      <c r="H15" s="5"/>
      <c r="I15" s="5"/>
      <c r="J15" s="5"/>
      <c r="K15" s="5"/>
      <c r="L15" s="2">
        <f>SUM(D15:K15)</f>
        <v>33</v>
      </c>
      <c r="M15" s="1"/>
    </row>
    <row r="16" spans="1:13" x14ac:dyDescent="0.3">
      <c r="A16" s="2">
        <v>14</v>
      </c>
      <c r="B16" s="2" t="s">
        <v>236</v>
      </c>
      <c r="C16" s="2" t="s">
        <v>235</v>
      </c>
      <c r="D16" s="8"/>
      <c r="E16" s="5">
        <v>33</v>
      </c>
      <c r="F16" s="5"/>
      <c r="G16" s="5"/>
      <c r="H16" s="5"/>
      <c r="I16" s="5"/>
      <c r="J16" s="5"/>
      <c r="K16" s="5"/>
      <c r="L16" s="2">
        <f>SUM(D16:K16)</f>
        <v>33</v>
      </c>
      <c r="M16" s="1"/>
    </row>
    <row r="17" spans="1:13" x14ac:dyDescent="0.3">
      <c r="A17" s="2">
        <v>15</v>
      </c>
      <c r="B17" s="2" t="s">
        <v>313</v>
      </c>
      <c r="C17" s="2" t="s">
        <v>312</v>
      </c>
      <c r="D17" s="8"/>
      <c r="E17" s="5"/>
      <c r="F17" s="5">
        <v>33</v>
      </c>
      <c r="G17" s="5"/>
      <c r="H17" s="5"/>
      <c r="I17" s="5"/>
      <c r="J17" s="5"/>
      <c r="K17" s="5"/>
      <c r="L17" s="2">
        <f>SUM(D17:K17)</f>
        <v>33</v>
      </c>
      <c r="M17" s="1"/>
    </row>
    <row r="18" spans="1:13" x14ac:dyDescent="0.3">
      <c r="A18" s="2">
        <v>16</v>
      </c>
      <c r="B18" s="2" t="s">
        <v>326</v>
      </c>
      <c r="C18" s="2" t="s">
        <v>325</v>
      </c>
      <c r="D18" s="8"/>
      <c r="E18" s="5"/>
      <c r="F18" s="5"/>
      <c r="G18" s="5"/>
      <c r="H18" s="5">
        <v>33</v>
      </c>
      <c r="I18" s="5"/>
      <c r="J18" s="5"/>
      <c r="K18" s="5"/>
      <c r="L18" s="2">
        <f>SUM(D18:K18)</f>
        <v>33</v>
      </c>
      <c r="M18" s="1"/>
    </row>
    <row r="19" spans="1:13" x14ac:dyDescent="0.3">
      <c r="A19" s="2">
        <v>17</v>
      </c>
      <c r="B19" s="2" t="s">
        <v>142</v>
      </c>
      <c r="C19" s="2" t="s">
        <v>143</v>
      </c>
      <c r="D19" s="8">
        <v>31</v>
      </c>
      <c r="E19" s="5"/>
      <c r="F19" s="5"/>
      <c r="G19" s="5"/>
      <c r="H19" s="5"/>
      <c r="I19" s="5"/>
      <c r="J19" s="5"/>
      <c r="K19" s="5"/>
      <c r="L19" s="2">
        <f>SUM(D19:K19)</f>
        <v>31</v>
      </c>
      <c r="M19" s="1"/>
    </row>
    <row r="20" spans="1:13" x14ac:dyDescent="0.3">
      <c r="A20" s="2">
        <v>18</v>
      </c>
      <c r="B20" s="2" t="s">
        <v>328</v>
      </c>
      <c r="C20" s="2" t="s">
        <v>327</v>
      </c>
      <c r="D20" s="8"/>
      <c r="E20" s="5"/>
      <c r="F20" s="5"/>
      <c r="G20" s="5"/>
      <c r="H20" s="5">
        <v>31</v>
      </c>
      <c r="I20" s="5"/>
      <c r="J20" s="5"/>
      <c r="K20" s="5"/>
      <c r="L20" s="2">
        <f>SUM(D20:K20)</f>
        <v>31</v>
      </c>
      <c r="M20" s="1"/>
    </row>
    <row r="21" spans="1:13" x14ac:dyDescent="0.3">
      <c r="A21" s="2">
        <v>19</v>
      </c>
      <c r="B21" s="2" t="s">
        <v>144</v>
      </c>
      <c r="C21" s="2" t="s">
        <v>145</v>
      </c>
      <c r="D21" s="8">
        <v>29</v>
      </c>
      <c r="E21" s="5"/>
      <c r="F21" s="5"/>
      <c r="G21" s="5"/>
      <c r="H21" s="5"/>
      <c r="I21" s="5"/>
      <c r="J21" s="5"/>
      <c r="K21" s="5"/>
      <c r="L21" s="2">
        <f>SUM(D21:K21)</f>
        <v>29</v>
      </c>
      <c r="M21" s="1"/>
    </row>
    <row r="22" spans="1:13" x14ac:dyDescent="0.3">
      <c r="A22" s="2">
        <v>20</v>
      </c>
      <c r="B22" s="2" t="s">
        <v>255</v>
      </c>
      <c r="C22" s="2" t="s">
        <v>254</v>
      </c>
      <c r="D22" s="8"/>
      <c r="E22" s="5"/>
      <c r="F22" s="5"/>
      <c r="G22" s="5">
        <v>29</v>
      </c>
      <c r="H22" s="5"/>
      <c r="I22" s="5"/>
      <c r="J22" s="5"/>
      <c r="K22" s="5"/>
      <c r="L22" s="2">
        <f>SUM(D22:K22)</f>
        <v>29</v>
      </c>
      <c r="M22" s="1"/>
    </row>
    <row r="23" spans="1:13" x14ac:dyDescent="0.3">
      <c r="A23" s="2">
        <v>21</v>
      </c>
      <c r="B23" s="2" t="s">
        <v>317</v>
      </c>
      <c r="C23" s="2" t="s">
        <v>316</v>
      </c>
      <c r="D23" s="8"/>
      <c r="E23" s="5"/>
      <c r="F23" s="5">
        <v>29</v>
      </c>
      <c r="G23" s="5"/>
      <c r="H23" s="5"/>
      <c r="I23" s="5"/>
      <c r="J23" s="5"/>
      <c r="K23" s="5"/>
      <c r="L23" s="2">
        <f>SUM(D23:K23)</f>
        <v>29</v>
      </c>
      <c r="M23" s="1"/>
    </row>
    <row r="24" spans="1:13" x14ac:dyDescent="0.3">
      <c r="A24" s="2">
        <v>22</v>
      </c>
      <c r="B24" s="2" t="s">
        <v>315</v>
      </c>
      <c r="C24" s="2" t="s">
        <v>314</v>
      </c>
      <c r="D24" s="8"/>
      <c r="E24" s="5"/>
      <c r="F24" s="5">
        <v>27</v>
      </c>
      <c r="G24" s="5"/>
      <c r="H24" s="5"/>
      <c r="I24" s="5"/>
      <c r="J24" s="5"/>
      <c r="K24" s="5"/>
      <c r="L24" s="2">
        <f>SUM(D24:K24)</f>
        <v>27</v>
      </c>
      <c r="M24" s="1"/>
    </row>
    <row r="25" spans="1:13" x14ac:dyDescent="0.3">
      <c r="A25" s="2">
        <v>23</v>
      </c>
      <c r="B25" s="2" t="s">
        <v>326</v>
      </c>
      <c r="C25" s="2" t="s">
        <v>329</v>
      </c>
      <c r="D25" s="8"/>
      <c r="E25" s="5"/>
      <c r="F25" s="5"/>
      <c r="G25" s="5"/>
      <c r="H25" s="5">
        <v>27</v>
      </c>
      <c r="I25" s="5"/>
      <c r="J25" s="5"/>
      <c r="K25" s="5"/>
      <c r="L25" s="2">
        <f>SUM(D25:K25)</f>
        <v>27</v>
      </c>
      <c r="M25" s="1"/>
    </row>
    <row r="26" spans="1:13" x14ac:dyDescent="0.3">
      <c r="A26" s="2">
        <v>24</v>
      </c>
      <c r="B26" s="2" t="s">
        <v>259</v>
      </c>
      <c r="C26" s="2" t="s">
        <v>258</v>
      </c>
      <c r="D26" s="8"/>
      <c r="E26" s="5"/>
      <c r="F26" s="5"/>
      <c r="G26" s="5">
        <v>25</v>
      </c>
      <c r="H26" s="5"/>
      <c r="I26" s="5"/>
      <c r="J26" s="5"/>
      <c r="K26" s="5"/>
      <c r="L26" s="2">
        <f>SUM(D26:K26)</f>
        <v>25</v>
      </c>
      <c r="M26" s="1"/>
    </row>
    <row r="27" spans="1:13" x14ac:dyDescent="0.3">
      <c r="A27" s="2"/>
      <c r="B27" s="2"/>
      <c r="C27" s="2"/>
      <c r="D27" s="8"/>
      <c r="E27" s="5"/>
      <c r="F27" s="5"/>
      <c r="G27" s="5"/>
      <c r="H27" s="5"/>
      <c r="I27" s="5"/>
      <c r="J27" s="5"/>
      <c r="K27" s="5"/>
      <c r="L27" s="2">
        <f>SUM(D27:K27)</f>
        <v>0</v>
      </c>
      <c r="M27" s="1"/>
    </row>
    <row r="28" spans="1:13" x14ac:dyDescent="0.3">
      <c r="A28" s="2"/>
      <c r="B28" s="2"/>
      <c r="C28" s="2"/>
      <c r="D28" s="8"/>
      <c r="E28" s="5"/>
      <c r="F28" s="5"/>
      <c r="G28" s="5"/>
      <c r="H28" s="5"/>
      <c r="I28" s="5"/>
      <c r="J28" s="5"/>
      <c r="K28" s="5"/>
      <c r="L28" s="2">
        <f>SUM(D28:K28)</f>
        <v>0</v>
      </c>
      <c r="M28" s="1"/>
    </row>
    <row r="29" spans="1:13" x14ac:dyDescent="0.3">
      <c r="A29" s="2"/>
      <c r="B29" s="2"/>
      <c r="C29" s="2"/>
      <c r="D29" s="8"/>
      <c r="E29" s="5"/>
      <c r="F29" s="5"/>
      <c r="G29" s="5"/>
      <c r="H29" s="5"/>
      <c r="I29" s="5"/>
      <c r="J29" s="5"/>
      <c r="K29" s="5"/>
      <c r="L29" s="2">
        <f>SUM(D29:K29)</f>
        <v>0</v>
      </c>
      <c r="M29" s="1"/>
    </row>
    <row r="30" spans="1:13" x14ac:dyDescent="0.3">
      <c r="A30" s="2"/>
      <c r="B30" s="2"/>
      <c r="C30" s="2"/>
      <c r="D30" s="8"/>
      <c r="E30" s="5"/>
      <c r="F30" s="5"/>
      <c r="G30" s="5"/>
      <c r="H30" s="5"/>
      <c r="I30" s="5"/>
      <c r="J30" s="5"/>
      <c r="K30" s="5"/>
      <c r="L30" s="2">
        <f>SUM(D30:K30)</f>
        <v>0</v>
      </c>
      <c r="M30" s="1"/>
    </row>
    <row r="31" spans="1:13" x14ac:dyDescent="0.3">
      <c r="A31" s="2"/>
      <c r="B31" s="2"/>
      <c r="C31" s="2"/>
      <c r="D31" s="8"/>
      <c r="E31" s="5"/>
      <c r="F31" s="5"/>
      <c r="G31" s="5"/>
      <c r="H31" s="5"/>
      <c r="I31" s="5"/>
      <c r="J31" s="5"/>
      <c r="K31" s="5"/>
      <c r="L31" s="2">
        <f>SUM(D31:K31)</f>
        <v>0</v>
      </c>
      <c r="M31" s="1"/>
    </row>
    <row r="32" spans="1:13" x14ac:dyDescent="0.3">
      <c r="A32" s="2"/>
      <c r="B32" s="2"/>
      <c r="C32" s="2"/>
      <c r="D32" s="8"/>
      <c r="E32" s="5"/>
      <c r="F32" s="5"/>
      <c r="G32" s="5"/>
      <c r="H32" s="5"/>
      <c r="I32" s="5"/>
      <c r="J32" s="5"/>
      <c r="K32" s="5"/>
      <c r="L32" s="2">
        <f>SUM(D32:K32)</f>
        <v>0</v>
      </c>
      <c r="M32" s="1"/>
    </row>
    <row r="33" spans="1:13" x14ac:dyDescent="0.3">
      <c r="A33" s="2"/>
      <c r="B33" s="2"/>
      <c r="C33" s="2"/>
      <c r="D33" s="8"/>
      <c r="E33" s="5"/>
      <c r="F33" s="5"/>
      <c r="G33" s="5"/>
      <c r="H33" s="5"/>
      <c r="I33" s="5"/>
      <c r="J33" s="5"/>
      <c r="K33" s="5"/>
      <c r="L33" s="2">
        <f>SUM(D33:K33)</f>
        <v>0</v>
      </c>
      <c r="M33" s="1"/>
    </row>
    <row r="34" spans="1:13" x14ac:dyDescent="0.3">
      <c r="A34" s="2"/>
      <c r="B34" s="2"/>
      <c r="C34" s="2"/>
      <c r="D34" s="8"/>
      <c r="E34" s="5"/>
      <c r="F34" s="5"/>
      <c r="G34" s="5"/>
      <c r="H34" s="5"/>
      <c r="I34" s="5"/>
      <c r="J34" s="5"/>
      <c r="K34" s="5"/>
      <c r="L34" s="2">
        <f>SUM(D34:K34)</f>
        <v>0</v>
      </c>
      <c r="M34" s="1"/>
    </row>
    <row r="40" spans="1:13" ht="24.75" customHeight="1" x14ac:dyDescent="0.3"/>
  </sheetData>
  <autoFilter ref="A1:M1" xr:uid="{1F0C37BC-895A-4151-9AC0-3F6D6C023F8E}">
    <sortState xmlns:xlrd2="http://schemas.microsoft.com/office/spreadsheetml/2017/richdata2" ref="A2:M34">
      <sortCondition descending="1" ref="M1"/>
    </sortState>
  </autoFilter>
  <sortState xmlns:xlrd2="http://schemas.microsoft.com/office/spreadsheetml/2017/richdata2" ref="A2:L26">
    <sortCondition descending="1" ref="L2:L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03CE-4BDF-4254-88A6-65D25A67ADE3}">
  <dimension ref="A35:M55"/>
  <sheetViews>
    <sheetView topLeftCell="A34" workbookViewId="0">
      <selection activeCell="C57" sqref="C57"/>
    </sheetView>
  </sheetViews>
  <sheetFormatPr defaultRowHeight="14.4" x14ac:dyDescent="0.3"/>
  <cols>
    <col min="2" max="2" width="21.44140625" customWidth="1"/>
    <col min="3" max="3" width="28.44140625" customWidth="1"/>
  </cols>
  <sheetData>
    <row r="35" spans="1:13" ht="15" thickBot="1" x14ac:dyDescent="0.35"/>
    <row r="36" spans="1:13" ht="16.2" thickBot="1" x14ac:dyDescent="0.35">
      <c r="A36" s="3" t="s">
        <v>0</v>
      </c>
      <c r="B36" s="3" t="s">
        <v>1</v>
      </c>
      <c r="C36" s="6" t="s">
        <v>2</v>
      </c>
      <c r="D36" s="4">
        <v>45207</v>
      </c>
      <c r="E36" s="4">
        <v>45228</v>
      </c>
      <c r="F36" s="4">
        <v>45242</v>
      </c>
      <c r="G36" s="4">
        <v>45622</v>
      </c>
      <c r="H36" s="4">
        <v>45298</v>
      </c>
      <c r="I36" s="4">
        <v>45340</v>
      </c>
      <c r="J36" s="4">
        <v>45354</v>
      </c>
      <c r="K36" s="4">
        <v>45368</v>
      </c>
      <c r="L36" s="1" t="s">
        <v>4</v>
      </c>
      <c r="M36" s="9" t="s">
        <v>365</v>
      </c>
    </row>
    <row r="37" spans="1:13" x14ac:dyDescent="0.3">
      <c r="A37" s="30">
        <v>1</v>
      </c>
      <c r="B37" s="30" t="s">
        <v>39</v>
      </c>
      <c r="C37" s="30" t="s">
        <v>38</v>
      </c>
      <c r="D37" s="32">
        <v>33</v>
      </c>
      <c r="E37" s="30">
        <v>35</v>
      </c>
      <c r="F37" s="30"/>
      <c r="G37" s="30">
        <v>37</v>
      </c>
      <c r="H37" s="30">
        <v>39</v>
      </c>
      <c r="I37" s="30">
        <v>29</v>
      </c>
      <c r="J37" s="30">
        <v>33</v>
      </c>
      <c r="K37" s="30">
        <v>31</v>
      </c>
      <c r="L37" s="30">
        <f t="shared" ref="L37:L51" si="0">SUM(D37:K37)</f>
        <v>237</v>
      </c>
      <c r="M37" s="28">
        <f>SUM(H37,G37,E37,J37,D37)</f>
        <v>177</v>
      </c>
    </row>
    <row r="38" spans="1:13" x14ac:dyDescent="0.3">
      <c r="A38" s="30">
        <v>2</v>
      </c>
      <c r="B38" s="30" t="s">
        <v>148</v>
      </c>
      <c r="C38" s="30" t="s">
        <v>149</v>
      </c>
      <c r="D38" s="32">
        <v>39</v>
      </c>
      <c r="E38" s="30">
        <v>37</v>
      </c>
      <c r="F38" s="30"/>
      <c r="G38" s="30"/>
      <c r="H38" s="30">
        <v>42</v>
      </c>
      <c r="I38" s="30">
        <v>37</v>
      </c>
      <c r="J38" s="30"/>
      <c r="K38" s="30">
        <v>33</v>
      </c>
      <c r="L38" s="30">
        <f t="shared" si="0"/>
        <v>188</v>
      </c>
      <c r="M38" s="28">
        <f>SUM(H38,I38,E38,D38,K38)</f>
        <v>188</v>
      </c>
    </row>
    <row r="39" spans="1:13" x14ac:dyDescent="0.3">
      <c r="A39" s="2">
        <v>3</v>
      </c>
      <c r="B39" s="2" t="s">
        <v>150</v>
      </c>
      <c r="C39" s="2" t="s">
        <v>151</v>
      </c>
      <c r="D39" s="8">
        <v>37</v>
      </c>
      <c r="E39" s="5"/>
      <c r="F39" s="5"/>
      <c r="G39" s="5"/>
      <c r="H39" s="5"/>
      <c r="I39" s="5">
        <v>39</v>
      </c>
      <c r="J39" s="5">
        <v>37</v>
      </c>
      <c r="K39" s="5">
        <v>42</v>
      </c>
      <c r="L39" s="2">
        <f>SUM(D39:K39)</f>
        <v>155</v>
      </c>
      <c r="M39" s="1"/>
    </row>
    <row r="40" spans="1:13" x14ac:dyDescent="0.3">
      <c r="A40" s="2">
        <v>4</v>
      </c>
      <c r="B40" s="2" t="s">
        <v>152</v>
      </c>
      <c r="C40" s="2" t="s">
        <v>153</v>
      </c>
      <c r="D40" s="8">
        <v>35</v>
      </c>
      <c r="E40" s="5">
        <v>42</v>
      </c>
      <c r="F40" s="5">
        <v>39</v>
      </c>
      <c r="G40" s="5">
        <v>33</v>
      </c>
      <c r="H40" s="5"/>
      <c r="I40" s="5"/>
      <c r="J40" s="5"/>
      <c r="K40" s="5"/>
      <c r="L40" s="2">
        <f>SUM(D40:K40)</f>
        <v>149</v>
      </c>
      <c r="M40" s="1"/>
    </row>
    <row r="41" spans="1:13" x14ac:dyDescent="0.3">
      <c r="A41" s="2">
        <v>5</v>
      </c>
      <c r="B41" s="2" t="s">
        <v>245</v>
      </c>
      <c r="C41" s="2" t="s">
        <v>244</v>
      </c>
      <c r="D41" s="8"/>
      <c r="E41" s="5">
        <v>33</v>
      </c>
      <c r="F41" s="5">
        <v>35</v>
      </c>
      <c r="G41" s="5">
        <v>31</v>
      </c>
      <c r="H41" s="5"/>
      <c r="I41" s="5"/>
      <c r="J41" s="5"/>
      <c r="K41" s="5"/>
      <c r="L41" s="2">
        <f>SUM(D41:K41)</f>
        <v>99</v>
      </c>
      <c r="M41" s="1"/>
    </row>
    <row r="42" spans="1:13" x14ac:dyDescent="0.3">
      <c r="A42" s="2">
        <v>6</v>
      </c>
      <c r="B42" s="2" t="s">
        <v>253</v>
      </c>
      <c r="C42" s="2" t="s">
        <v>252</v>
      </c>
      <c r="D42" s="8"/>
      <c r="E42" s="5"/>
      <c r="F42" s="5">
        <v>42</v>
      </c>
      <c r="G42" s="5">
        <v>42</v>
      </c>
      <c r="H42" s="5"/>
      <c r="I42" s="5"/>
      <c r="J42" s="5"/>
      <c r="K42" s="5"/>
      <c r="L42" s="2">
        <f>SUM(D42:K42)</f>
        <v>84</v>
      </c>
      <c r="M42" s="1"/>
    </row>
    <row r="43" spans="1:13" x14ac:dyDescent="0.3">
      <c r="A43" s="2">
        <v>7</v>
      </c>
      <c r="B43" s="35" t="s">
        <v>358</v>
      </c>
      <c r="C43" s="37" t="s">
        <v>357</v>
      </c>
      <c r="D43" s="8"/>
      <c r="E43" s="5"/>
      <c r="F43" s="5"/>
      <c r="G43" s="5"/>
      <c r="H43" s="5"/>
      <c r="I43" s="5">
        <v>37</v>
      </c>
      <c r="J43" s="5">
        <v>42</v>
      </c>
      <c r="K43" s="5"/>
      <c r="L43" s="2">
        <f>SUM(D43:K43)</f>
        <v>79</v>
      </c>
      <c r="M43" s="1"/>
    </row>
    <row r="44" spans="1:13" x14ac:dyDescent="0.3">
      <c r="A44" s="2">
        <v>8</v>
      </c>
      <c r="B44" s="2" t="s">
        <v>251</v>
      </c>
      <c r="C44" s="2" t="s">
        <v>250</v>
      </c>
      <c r="D44" s="8"/>
      <c r="E44" s="5"/>
      <c r="F44" s="5"/>
      <c r="G44" s="5">
        <v>39</v>
      </c>
      <c r="H44" s="5">
        <v>37</v>
      </c>
      <c r="I44" s="5"/>
      <c r="J44" s="5"/>
      <c r="K44" s="5"/>
      <c r="L44" s="2">
        <f>SUM(D44:K44)</f>
        <v>76</v>
      </c>
      <c r="M44" s="1"/>
    </row>
    <row r="45" spans="1:13" x14ac:dyDescent="0.3">
      <c r="A45" s="2">
        <v>9</v>
      </c>
      <c r="B45" s="23" t="s">
        <v>315</v>
      </c>
      <c r="C45" s="23" t="s">
        <v>359</v>
      </c>
      <c r="D45" s="8"/>
      <c r="E45" s="5"/>
      <c r="F45" s="5"/>
      <c r="G45" s="5"/>
      <c r="H45" s="5"/>
      <c r="I45" s="5"/>
      <c r="J45" s="5">
        <v>35</v>
      </c>
      <c r="K45" s="5">
        <v>35</v>
      </c>
      <c r="L45" s="2">
        <f>SUM(D45:K45)</f>
        <v>70</v>
      </c>
      <c r="M45" s="1"/>
    </row>
    <row r="46" spans="1:13" x14ac:dyDescent="0.3">
      <c r="A46" s="2">
        <v>10</v>
      </c>
      <c r="B46" s="2" t="s">
        <v>146</v>
      </c>
      <c r="C46" s="2" t="s">
        <v>147</v>
      </c>
      <c r="D46" s="8">
        <v>42</v>
      </c>
      <c r="E46" s="5"/>
      <c r="F46" s="5"/>
      <c r="G46" s="5"/>
      <c r="H46" s="5"/>
      <c r="I46" s="5"/>
      <c r="J46" s="5"/>
      <c r="K46" s="5"/>
      <c r="L46" s="2">
        <f>SUM(D46:K46)</f>
        <v>42</v>
      </c>
      <c r="M46" s="1"/>
    </row>
    <row r="47" spans="1:13" ht="15" thickBot="1" x14ac:dyDescent="0.35">
      <c r="A47" s="2">
        <v>11</v>
      </c>
      <c r="B47" s="2" t="s">
        <v>243</v>
      </c>
      <c r="C47" s="2" t="s">
        <v>242</v>
      </c>
      <c r="D47" s="8"/>
      <c r="E47" s="5">
        <v>39</v>
      </c>
      <c r="F47" s="5"/>
      <c r="G47" s="5"/>
      <c r="H47" s="5"/>
      <c r="I47" s="5"/>
      <c r="J47" s="5"/>
      <c r="K47" s="5"/>
      <c r="L47" s="2">
        <f>SUM(D47:K47)</f>
        <v>39</v>
      </c>
      <c r="M47" s="1"/>
    </row>
    <row r="48" spans="1:13" x14ac:dyDescent="0.3">
      <c r="A48" s="2">
        <v>12</v>
      </c>
      <c r="B48" s="20" t="s">
        <v>361</v>
      </c>
      <c r="C48" s="41" t="s">
        <v>360</v>
      </c>
      <c r="D48" s="8"/>
      <c r="E48" s="5"/>
      <c r="F48" s="5"/>
      <c r="G48" s="5"/>
      <c r="H48" s="5"/>
      <c r="I48" s="5"/>
      <c r="J48" s="5">
        <v>39</v>
      </c>
      <c r="K48" s="5"/>
      <c r="L48" s="2">
        <f>SUM(D48:K48)</f>
        <v>39</v>
      </c>
      <c r="M48" s="1"/>
    </row>
    <row r="49" spans="1:13" ht="15" thickBot="1" x14ac:dyDescent="0.35">
      <c r="A49" s="2">
        <v>13</v>
      </c>
      <c r="B49" s="40" t="s">
        <v>319</v>
      </c>
      <c r="C49" t="s">
        <v>318</v>
      </c>
      <c r="D49" s="8"/>
      <c r="E49" s="5"/>
      <c r="F49" s="5">
        <v>37</v>
      </c>
      <c r="G49" s="5"/>
      <c r="H49" s="5"/>
      <c r="I49" s="5"/>
      <c r="J49" s="5"/>
      <c r="K49" s="5"/>
      <c r="L49" s="2">
        <f>SUM(D49:K49)</f>
        <v>37</v>
      </c>
      <c r="M49" s="1"/>
    </row>
    <row r="50" spans="1:13" x14ac:dyDescent="0.3">
      <c r="A50" s="2">
        <v>14</v>
      </c>
      <c r="B50" s="36" t="s">
        <v>255</v>
      </c>
      <c r="C50" t="s">
        <v>254</v>
      </c>
      <c r="D50" s="8"/>
      <c r="E50" s="5"/>
      <c r="F50" s="5"/>
      <c r="G50" s="5">
        <v>35</v>
      </c>
      <c r="H50" s="5"/>
      <c r="I50" s="5"/>
      <c r="J50" s="5"/>
      <c r="K50" s="5"/>
      <c r="L50" s="2">
        <f>SUM(D50:K50)</f>
        <v>35</v>
      </c>
      <c r="M50" s="1"/>
    </row>
    <row r="51" spans="1:13" x14ac:dyDescent="0.3">
      <c r="A51" s="2">
        <v>15</v>
      </c>
      <c r="B51" s="2" t="s">
        <v>154</v>
      </c>
      <c r="C51" s="2" t="s">
        <v>155</v>
      </c>
      <c r="D51" s="8">
        <v>31</v>
      </c>
      <c r="E51" s="5"/>
      <c r="F51" s="5"/>
      <c r="G51" s="5"/>
      <c r="H51" s="5"/>
      <c r="I51" s="5"/>
      <c r="J51" s="5"/>
      <c r="K51" s="5"/>
      <c r="L51" s="2">
        <f>SUM(D51:K51)</f>
        <v>31</v>
      </c>
      <c r="M51" s="1"/>
    </row>
    <row r="52" spans="1:13" x14ac:dyDescent="0.3">
      <c r="A52" s="2"/>
      <c r="M52" s="1"/>
    </row>
    <row r="53" spans="1:13" x14ac:dyDescent="0.3">
      <c r="A53" s="2"/>
      <c r="B53" s="2"/>
      <c r="C53" s="2"/>
      <c r="D53" s="8"/>
      <c r="E53" s="5"/>
      <c r="F53" s="5"/>
      <c r="G53" s="5"/>
      <c r="H53" s="5"/>
      <c r="I53" s="5"/>
      <c r="J53" s="5"/>
      <c r="K53" s="5"/>
      <c r="L53" s="2">
        <f t="shared" ref="L53" si="1">SUM(D53:K53)</f>
        <v>0</v>
      </c>
      <c r="M53" s="1"/>
    </row>
    <row r="54" spans="1:13" x14ac:dyDescent="0.3">
      <c r="A54" s="2"/>
      <c r="B54" s="2"/>
      <c r="C54" s="2"/>
      <c r="D54" s="8"/>
      <c r="E54" s="5"/>
      <c r="F54" s="5"/>
      <c r="G54" s="5"/>
      <c r="H54" s="5"/>
      <c r="I54" s="5"/>
      <c r="J54" s="5"/>
      <c r="K54" s="5"/>
      <c r="L54" s="2"/>
      <c r="M54" s="1"/>
    </row>
    <row r="55" spans="1:13" x14ac:dyDescent="0.3">
      <c r="A55" s="2"/>
      <c r="B55" s="2"/>
      <c r="C55" s="2"/>
      <c r="D55" s="8"/>
      <c r="E55" s="5"/>
      <c r="F55" s="5"/>
      <c r="G55" s="5"/>
      <c r="H55" s="5"/>
      <c r="I55" s="5"/>
      <c r="J55" s="5"/>
      <c r="K55" s="5"/>
      <c r="L55" s="2"/>
      <c r="M55" s="1"/>
    </row>
  </sheetData>
  <sortState xmlns:xlrd2="http://schemas.microsoft.com/office/spreadsheetml/2017/richdata2" ref="A39:L51">
    <sortCondition descending="1" ref="L39:L5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8B15-0C59-4F97-BFEA-CA154C12D635}">
  <dimension ref="A1:M18"/>
  <sheetViews>
    <sheetView workbookViewId="0">
      <selection activeCell="M5" sqref="M5"/>
    </sheetView>
  </sheetViews>
  <sheetFormatPr defaultRowHeight="14.4" x14ac:dyDescent="0.3"/>
  <cols>
    <col min="2" max="2" width="35.109375" customWidth="1"/>
    <col min="3" max="3" width="40.5546875" customWidth="1"/>
  </cols>
  <sheetData>
    <row r="1" spans="1:13" ht="15" thickBot="1" x14ac:dyDescent="0.35"/>
    <row r="2" spans="1:13" ht="16.2" thickBot="1" x14ac:dyDescent="0.35">
      <c r="A2" s="3" t="s">
        <v>0</v>
      </c>
      <c r="B2" s="3" t="s">
        <v>1</v>
      </c>
      <c r="C2" s="6" t="s">
        <v>2</v>
      </c>
      <c r="D2" s="4">
        <v>45207</v>
      </c>
      <c r="E2" s="4">
        <v>45228</v>
      </c>
      <c r="F2" s="4">
        <v>45242</v>
      </c>
      <c r="G2" s="4">
        <v>45622</v>
      </c>
      <c r="H2" s="4">
        <v>45298</v>
      </c>
      <c r="I2" s="4">
        <v>45340</v>
      </c>
      <c r="J2" s="4">
        <v>45354</v>
      </c>
      <c r="K2" s="4">
        <v>45368</v>
      </c>
      <c r="L2" s="1" t="s">
        <v>4</v>
      </c>
      <c r="M2" s="9" t="s">
        <v>364</v>
      </c>
    </row>
    <row r="3" spans="1:13" x14ac:dyDescent="0.3">
      <c r="A3" s="30">
        <v>1</v>
      </c>
      <c r="B3" s="30" t="s">
        <v>158</v>
      </c>
      <c r="C3" s="30" t="s">
        <v>159</v>
      </c>
      <c r="D3" s="32">
        <v>39</v>
      </c>
      <c r="E3" s="30">
        <v>42</v>
      </c>
      <c r="F3" s="30">
        <v>42</v>
      </c>
      <c r="G3" s="30"/>
      <c r="H3" s="30"/>
      <c r="I3" s="30">
        <v>42</v>
      </c>
      <c r="J3" s="30">
        <v>42</v>
      </c>
      <c r="K3" s="30"/>
      <c r="L3" s="30">
        <f t="shared" ref="L3:L15" si="0">SUM(D3:K3)</f>
        <v>207</v>
      </c>
      <c r="M3" s="28">
        <f>SUM(J3,I3,F3,E3,D3)</f>
        <v>207</v>
      </c>
    </row>
    <row r="4" spans="1:13" x14ac:dyDescent="0.3">
      <c r="A4" s="30">
        <v>2</v>
      </c>
      <c r="B4" s="30" t="s">
        <v>249</v>
      </c>
      <c r="C4" s="30" t="s">
        <v>248</v>
      </c>
      <c r="D4" s="32"/>
      <c r="E4" s="30"/>
      <c r="F4" s="30">
        <v>39</v>
      </c>
      <c r="G4" s="30">
        <v>42</v>
      </c>
      <c r="H4" s="30">
        <v>42</v>
      </c>
      <c r="I4" s="30">
        <v>39</v>
      </c>
      <c r="J4" s="30">
        <v>39</v>
      </c>
      <c r="K4" s="30">
        <v>42</v>
      </c>
      <c r="L4" s="30">
        <f t="shared" si="0"/>
        <v>243</v>
      </c>
      <c r="M4" s="28">
        <f>SUM(K4,H4,G4,F4,I4)</f>
        <v>204</v>
      </c>
    </row>
    <row r="5" spans="1:13" x14ac:dyDescent="0.3">
      <c r="A5" s="2">
        <v>3</v>
      </c>
      <c r="B5" s="2" t="s">
        <v>156</v>
      </c>
      <c r="C5" s="2" t="s">
        <v>157</v>
      </c>
      <c r="D5" s="8">
        <v>42</v>
      </c>
      <c r="E5" s="5"/>
      <c r="F5" s="5"/>
      <c r="G5" s="5"/>
      <c r="H5" s="5"/>
      <c r="I5" s="5"/>
      <c r="J5" s="5"/>
      <c r="K5" s="5"/>
      <c r="L5" s="2">
        <f t="shared" si="0"/>
        <v>42</v>
      </c>
      <c r="M5" s="1"/>
    </row>
    <row r="6" spans="1:13" x14ac:dyDescent="0.3">
      <c r="A6" s="2">
        <v>4</v>
      </c>
      <c r="B6" s="2" t="s">
        <v>246</v>
      </c>
      <c r="C6" s="2" t="s">
        <v>247</v>
      </c>
      <c r="D6" s="8"/>
      <c r="E6" s="5">
        <v>39</v>
      </c>
      <c r="F6" s="5"/>
      <c r="G6" s="5"/>
      <c r="H6" s="5"/>
      <c r="I6" s="5"/>
      <c r="J6" s="5"/>
      <c r="K6" s="5"/>
      <c r="L6" s="2">
        <f t="shared" si="0"/>
        <v>39</v>
      </c>
      <c r="M6" s="1"/>
    </row>
    <row r="7" spans="1:13" x14ac:dyDescent="0.3">
      <c r="A7" s="2">
        <v>5</v>
      </c>
      <c r="B7" s="2" t="s">
        <v>229</v>
      </c>
      <c r="C7" s="2" t="s">
        <v>320</v>
      </c>
      <c r="D7" s="8"/>
      <c r="E7" s="5"/>
      <c r="F7" s="5"/>
      <c r="G7" s="5"/>
      <c r="H7" s="5">
        <v>39</v>
      </c>
      <c r="I7" s="5"/>
      <c r="J7" s="5"/>
      <c r="K7" s="5"/>
      <c r="L7" s="2">
        <f t="shared" si="0"/>
        <v>39</v>
      </c>
      <c r="M7" s="1"/>
    </row>
    <row r="8" spans="1:13" x14ac:dyDescent="0.3">
      <c r="A8" s="2">
        <v>6</v>
      </c>
      <c r="B8" s="2" t="s">
        <v>321</v>
      </c>
      <c r="C8" s="2" t="s">
        <v>300</v>
      </c>
      <c r="D8" s="8"/>
      <c r="E8" s="5"/>
      <c r="F8" s="5"/>
      <c r="G8" s="5"/>
      <c r="H8" s="5">
        <v>37</v>
      </c>
      <c r="I8" s="5">
        <v>3</v>
      </c>
      <c r="J8" s="5"/>
      <c r="K8" s="5"/>
      <c r="L8" s="2">
        <f t="shared" si="0"/>
        <v>40</v>
      </c>
      <c r="M8" s="1"/>
    </row>
    <row r="9" spans="1:13" ht="15" thickBot="1" x14ac:dyDescent="0.35">
      <c r="A9" s="2">
        <v>7</v>
      </c>
      <c r="B9" s="2" t="s">
        <v>322</v>
      </c>
      <c r="C9" s="2" t="s">
        <v>323</v>
      </c>
      <c r="D9" s="8"/>
      <c r="E9" s="5"/>
      <c r="F9" s="5"/>
      <c r="G9" s="5"/>
      <c r="H9" s="5">
        <v>35</v>
      </c>
      <c r="I9" s="5">
        <v>31</v>
      </c>
      <c r="J9" s="5"/>
      <c r="K9" s="5"/>
      <c r="L9" s="2">
        <f t="shared" si="0"/>
        <v>66</v>
      </c>
      <c r="M9" s="1"/>
    </row>
    <row r="10" spans="1:13" x14ac:dyDescent="0.3">
      <c r="A10" s="2"/>
      <c r="B10" s="21" t="s">
        <v>42</v>
      </c>
      <c r="C10" s="21" t="s">
        <v>362</v>
      </c>
      <c r="D10" s="8"/>
      <c r="E10" s="5"/>
      <c r="F10" s="5"/>
      <c r="G10" s="5"/>
      <c r="H10" s="5"/>
      <c r="I10" s="5">
        <v>35</v>
      </c>
      <c r="J10" s="5">
        <v>37</v>
      </c>
      <c r="K10" s="5"/>
      <c r="L10" s="2">
        <f t="shared" si="0"/>
        <v>72</v>
      </c>
      <c r="M10" s="1"/>
    </row>
    <row r="11" spans="1:13" x14ac:dyDescent="0.3">
      <c r="A11" s="2"/>
      <c r="B11" s="2"/>
      <c r="C11" s="2"/>
      <c r="D11" s="8"/>
      <c r="E11" s="5"/>
      <c r="F11" s="5"/>
      <c r="G11" s="5"/>
      <c r="H11" s="5"/>
      <c r="I11" s="5"/>
      <c r="J11" s="5"/>
      <c r="K11" s="5"/>
      <c r="L11" s="2">
        <f t="shared" si="0"/>
        <v>0</v>
      </c>
      <c r="M11" s="1"/>
    </row>
    <row r="12" spans="1:13" x14ac:dyDescent="0.3">
      <c r="A12" s="2"/>
      <c r="B12" s="2"/>
      <c r="C12" s="2"/>
      <c r="D12" s="8"/>
      <c r="E12" s="5"/>
      <c r="F12" s="5"/>
      <c r="G12" s="5"/>
      <c r="H12" s="5"/>
      <c r="I12" s="5"/>
      <c r="J12" s="5"/>
      <c r="K12" s="5"/>
      <c r="L12" s="2">
        <f t="shared" si="0"/>
        <v>0</v>
      </c>
      <c r="M12" s="1"/>
    </row>
    <row r="13" spans="1:13" x14ac:dyDescent="0.3">
      <c r="A13" s="2"/>
      <c r="B13" s="2"/>
      <c r="C13" s="2"/>
      <c r="D13" s="8"/>
      <c r="E13" s="5"/>
      <c r="F13" s="5"/>
      <c r="G13" s="5"/>
      <c r="H13" s="5"/>
      <c r="I13" s="5"/>
      <c r="J13" s="5"/>
      <c r="K13" s="5"/>
      <c r="L13" s="2">
        <f t="shared" si="0"/>
        <v>0</v>
      </c>
      <c r="M13" s="1"/>
    </row>
    <row r="14" spans="1:13" x14ac:dyDescent="0.3">
      <c r="A14" s="2"/>
      <c r="B14" s="2"/>
      <c r="C14" s="2"/>
      <c r="D14" s="8"/>
      <c r="E14" s="5"/>
      <c r="F14" s="5"/>
      <c r="G14" s="5"/>
      <c r="H14" s="5"/>
      <c r="I14" s="5"/>
      <c r="J14" s="5"/>
      <c r="K14" s="5"/>
      <c r="L14" s="2">
        <f t="shared" si="0"/>
        <v>0</v>
      </c>
      <c r="M14" s="1"/>
    </row>
    <row r="15" spans="1:13" x14ac:dyDescent="0.3">
      <c r="A15" s="2"/>
      <c r="B15" s="2"/>
      <c r="C15" s="2"/>
      <c r="D15" s="8"/>
      <c r="E15" s="5"/>
      <c r="F15" s="5"/>
      <c r="G15" s="5"/>
      <c r="H15" s="5"/>
      <c r="I15" s="5"/>
      <c r="J15" s="5"/>
      <c r="K15" s="5"/>
      <c r="L15" s="2">
        <f t="shared" si="0"/>
        <v>0</v>
      </c>
      <c r="M15" s="1"/>
    </row>
    <row r="16" spans="1:13" x14ac:dyDescent="0.3">
      <c r="A16" s="2"/>
      <c r="B16" s="2"/>
      <c r="C16" s="2"/>
      <c r="D16" s="8"/>
      <c r="E16" s="5"/>
      <c r="F16" s="5"/>
      <c r="G16" s="5"/>
      <c r="H16" s="5"/>
      <c r="I16" s="5"/>
      <c r="J16" s="5"/>
      <c r="K16" s="5"/>
      <c r="L16" s="2">
        <f t="shared" ref="L16:L18" si="1">SUM(D16:K16)</f>
        <v>0</v>
      </c>
      <c r="M16" s="1"/>
    </row>
    <row r="17" spans="1:13" x14ac:dyDescent="0.3">
      <c r="A17" s="2"/>
      <c r="B17" s="2"/>
      <c r="C17" s="2"/>
      <c r="D17" s="8"/>
      <c r="E17" s="5"/>
      <c r="F17" s="5"/>
      <c r="G17" s="5"/>
      <c r="H17" s="5"/>
      <c r="I17" s="5"/>
      <c r="J17" s="5"/>
      <c r="K17" s="5"/>
      <c r="L17" s="2">
        <f t="shared" si="1"/>
        <v>0</v>
      </c>
      <c r="M17" s="1"/>
    </row>
    <row r="18" spans="1:13" x14ac:dyDescent="0.3">
      <c r="A18" s="2"/>
      <c r="B18" s="2"/>
      <c r="C18" s="2"/>
      <c r="D18" s="8"/>
      <c r="E18" s="5"/>
      <c r="F18" s="5"/>
      <c r="G18" s="5"/>
      <c r="H18" s="5"/>
      <c r="I18" s="5"/>
      <c r="J18" s="5"/>
      <c r="K18" s="5"/>
      <c r="L18" s="2">
        <f t="shared" si="1"/>
        <v>0</v>
      </c>
      <c r="M18" s="1"/>
    </row>
  </sheetData>
  <sortState xmlns:xlrd2="http://schemas.microsoft.com/office/spreadsheetml/2017/richdata2" ref="B3:L15">
    <sortCondition descending="1" ref="L3:L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I1 </vt:lpstr>
      <vt:lpstr>I3</vt:lpstr>
      <vt:lpstr>N1</vt:lpstr>
      <vt:lpstr>N2</vt:lpstr>
      <vt:lpstr>N3</vt:lpstr>
      <vt:lpstr>N4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locqu</dc:creator>
  <cp:lastModifiedBy>Bernard Locquet</cp:lastModifiedBy>
  <cp:lastPrinted>2023-03-19T13:10:20Z</cp:lastPrinted>
  <dcterms:created xsi:type="dcterms:W3CDTF">2022-02-09T10:14:17Z</dcterms:created>
  <dcterms:modified xsi:type="dcterms:W3CDTF">2024-03-17T18:41:52Z</dcterms:modified>
</cp:coreProperties>
</file>